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3"/>
  </bookViews>
  <sheets>
    <sheet name="A normal" sheetId="1" r:id="rId1"/>
    <sheet name="B binomial" sheetId="2" r:id="rId2"/>
    <sheet name="D t distribution" sheetId="3" r:id="rId3"/>
    <sheet name="E chisquared distribution" sheetId="4" r:id="rId4"/>
  </sheets>
  <definedNames/>
  <calcPr fullCalcOnLoad="1"/>
</workbook>
</file>

<file path=xl/sharedStrings.xml><?xml version="1.0" encoding="utf-8"?>
<sst xmlns="http://schemas.openxmlformats.org/spreadsheetml/2006/main" count="9" uniqueCount="7">
  <si>
    <t>z</t>
  </si>
  <si>
    <t>-0.0</t>
  </si>
  <si>
    <t>n</t>
  </si>
  <si>
    <t>k</t>
  </si>
  <si>
    <t>One-sided P-values (upper); confidence level (lower)</t>
  </si>
  <si>
    <t>df</t>
  </si>
  <si>
    <t>One-sided P-value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</si>
</sst>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"/>
    <numFmt numFmtId="167" formatCode="0.0000"/>
    <numFmt numFmtId="168" formatCode="0%"/>
    <numFmt numFmtId="169" formatCode="0.0%"/>
    <numFmt numFmtId="170" formatCode="0.000"/>
  </numFmts>
  <fonts count="2">
    <font>
      <sz val="10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66" fontId="1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1" fillId="3" borderId="0" xfId="0" applyFont="1" applyFill="1" applyAlignment="1">
      <alignment/>
    </xf>
    <xf numFmtId="164" fontId="0" fillId="4" borderId="0" xfId="0" applyFill="1" applyAlignment="1">
      <alignment/>
    </xf>
    <xf numFmtId="164" fontId="1" fillId="4" borderId="0" xfId="0" applyFont="1" applyFill="1" applyAlignment="1">
      <alignment/>
    </xf>
    <xf numFmtId="165" fontId="1" fillId="4" borderId="0" xfId="0" applyNumberFormat="1" applyFont="1" applyFill="1" applyAlignment="1">
      <alignment/>
    </xf>
    <xf numFmtId="168" fontId="1" fillId="4" borderId="0" xfId="0" applyNumberFormat="1" applyFont="1" applyFill="1" applyAlignment="1">
      <alignment/>
    </xf>
    <xf numFmtId="169" fontId="1" fillId="4" borderId="0" xfId="0" applyNumberFormat="1" applyFont="1" applyFill="1" applyAlignment="1">
      <alignment/>
    </xf>
    <xf numFmtId="170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workbookViewId="0" topLeftCell="A1">
      <pane xSplit="1" ySplit="2" topLeftCell="B29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B29" sqref="B29"/>
    </sheetView>
  </sheetViews>
  <sheetFormatPr defaultColWidth="12.57421875" defaultRowHeight="12.75"/>
  <cols>
    <col min="1" max="1" width="7.7109375" style="1" customWidth="1"/>
    <col min="2" max="11" width="12.00390625" style="1" customWidth="1"/>
    <col min="12" max="16384" width="11.57421875" style="0" customWidth="1"/>
  </cols>
  <sheetData>
    <row r="2" spans="1:11" ht="22.5">
      <c r="A2" s="2" t="s">
        <v>0</v>
      </c>
      <c r="B2" s="3">
        <v>0</v>
      </c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</row>
    <row r="3" spans="1:11" ht="22.5">
      <c r="A3" s="4">
        <v>-3.4</v>
      </c>
      <c r="B3" s="5">
        <f>NORMSDIST($A3-B$2)</f>
        <v>0.0003369292656768552</v>
      </c>
      <c r="C3" s="5">
        <f>NORMSDIST($A3-C$2)</f>
        <v>0.0003248143974188822</v>
      </c>
      <c r="D3" s="5">
        <f>NORMSDIST($A3-D$2)</f>
        <v>0.00031310567858122695</v>
      </c>
      <c r="E3" s="5">
        <f>NORMSDIST($A3-E$2)</f>
        <v>0.00030179062460866657</v>
      </c>
      <c r="F3" s="5">
        <f>NORMSDIST($A3-F$2)</f>
        <v>0.0002908570932907417</v>
      </c>
      <c r="G3" s="5">
        <f>NORMSDIST($A3-G$2)</f>
        <v>0.0002802932768161681</v>
      </c>
      <c r="H3" s="5">
        <f>NORMSDIST($A3-H$2)</f>
        <v>0.0002700876939634722</v>
      </c>
      <c r="I3" s="5">
        <f>NORMSDIST($A3-I$2)</f>
        <v>0.00026022918242746274</v>
      </c>
      <c r="J3" s="5">
        <f>NORMSDIST($A3-J$2)</f>
        <v>0.0002507068912805388</v>
      </c>
      <c r="K3" s="5">
        <f>NORMSDIST($A3-K$2)</f>
        <v>0.0002415102735678354</v>
      </c>
    </row>
    <row r="4" spans="1:11" ht="22.5">
      <c r="A4" s="4">
        <v>-3.3</v>
      </c>
      <c r="B4" s="5">
        <f>NORMSDIST($A4-B$2)</f>
        <v>0.0004834241423837815</v>
      </c>
      <c r="C4" s="5">
        <f>NORMSDIST($A4-C$2)</f>
        <v>0.00046647985610753784</v>
      </c>
      <c r="D4" s="5">
        <f>NORMSDIST($A4-D$2)</f>
        <v>0.0004500872405920897</v>
      </c>
      <c r="E4" s="5">
        <f>NORMSDIST($A4-E$2)</f>
        <v>0.00043422992038166797</v>
      </c>
      <c r="F4" s="5">
        <f>NORMSDIST($A4-F$2)</f>
        <v>0.000418891949450384</v>
      </c>
      <c r="G4" s="5">
        <f>NORMSDIST($A4-G$2)</f>
        <v>0.00040405780186403284</v>
      </c>
      <c r="H4" s="5">
        <f>NORMSDIST($A4-H$2)</f>
        <v>0.0003897123625820065</v>
      </c>
      <c r="I4" s="5">
        <f>NORMSDIST($A4-I$2)</f>
        <v>0.00037584091840009437</v>
      </c>
      <c r="J4" s="5">
        <f>NORMSDIST($A4-J$2)</f>
        <v>0.0003624291490330611</v>
      </c>
      <c r="K4" s="5">
        <f>NORMSDIST($A4-K$2)</f>
        <v>0.00034946311833800037</v>
      </c>
    </row>
    <row r="5" spans="1:11" ht="22.5">
      <c r="A5" s="4">
        <v>-3.2</v>
      </c>
      <c r="B5" s="5">
        <f>NORMSDIST($A5-B$2)</f>
        <v>0.0006871379379158049</v>
      </c>
      <c r="C5" s="5">
        <f>NORMSDIST($A5-C$2)</f>
        <v>0.0006636748614399224</v>
      </c>
      <c r="D5" s="5">
        <f>NORMSDIST($A5-D$2)</f>
        <v>0.0006409529836600147</v>
      </c>
      <c r="E5" s="5">
        <f>NORMSDIST($A5-E$2)</f>
        <v>0.0006189510903867879</v>
      </c>
      <c r="F5" s="5">
        <f>NORMSDIST($A5-F$2)</f>
        <v>0.0005976484979343666</v>
      </c>
      <c r="G5" s="5">
        <f>NORMSDIST($A5-G$2)</f>
        <v>0.0005770250423907664</v>
      </c>
      <c r="H5" s="5">
        <f>NORMSDIST($A5-H$2)</f>
        <v>0.0005570610690245892</v>
      </c>
      <c r="I5" s="5">
        <f>NORMSDIST($A5-I$2)</f>
        <v>0.0005377374218296649</v>
      </c>
      <c r="J5" s="5">
        <f>NORMSDIST($A5-J$2)</f>
        <v>0.0005190354332069713</v>
      </c>
      <c r="K5" s="5">
        <f>NORMSDIST($A5-K$2)</f>
        <v>0.0005009369137857211</v>
      </c>
    </row>
    <row r="6" spans="1:11" ht="22.5">
      <c r="A6" s="4">
        <v>-3.0999999999999996</v>
      </c>
      <c r="B6" s="5">
        <f>NORMSDIST($A6-B$2)</f>
        <v>0.0009676032132177603</v>
      </c>
      <c r="C6" s="5">
        <f>NORMSDIST($A6-C$2)</f>
        <v>0.0009354367195136271</v>
      </c>
      <c r="D6" s="5">
        <f>NORMSDIST($A6-D$2)</f>
        <v>0.0009042551998219572</v>
      </c>
      <c r="E6" s="5">
        <f>NORMSDIST($A6-E$2)</f>
        <v>0.0008740315156312572</v>
      </c>
      <c r="F6" s="5">
        <f>NORMSDIST($A6-F$2)</f>
        <v>0.0008447391734583976</v>
      </c>
      <c r="G6" s="5">
        <f>NORMSDIST($A6-G$2)</f>
        <v>0.000816352312828339</v>
      </c>
      <c r="H6" s="5">
        <f>NORMSDIST($A6-H$2)</f>
        <v>0.0007888456943754285</v>
      </c>
      <c r="I6" s="5">
        <f>NORMSDIST($A6-I$2)</f>
        <v>0.0007621946880670971</v>
      </c>
      <c r="J6" s="5">
        <f>NORMSDIST($A6-J$2)</f>
        <v>0.0007363752615538455</v>
      </c>
      <c r="K6" s="5">
        <f>NORMSDIST($A6-K$2)</f>
        <v>0.0007113639686452955</v>
      </c>
    </row>
    <row r="7" spans="1:11" ht="22.5">
      <c r="A7" s="4">
        <v>-3</v>
      </c>
      <c r="B7" s="5">
        <f>NORMSDIST($A7-B$2)</f>
        <v>0.0013498980316270504</v>
      </c>
      <c r="C7" s="5">
        <f>NORMSDIST($A7-C$2)</f>
        <v>0.0013062384487668166</v>
      </c>
      <c r="D7" s="5">
        <f>NORMSDIST($A7-D$2)</f>
        <v>0.0012638734276699815</v>
      </c>
      <c r="E7" s="5">
        <f>NORMSDIST($A7-E$2)</f>
        <v>0.0012227686935902815</v>
      </c>
      <c r="F7" s="5">
        <f>NORMSDIST($A7-F$2)</f>
        <v>0.001182890743102738</v>
      </c>
      <c r="G7" s="5">
        <f>NORMSDIST($A7-G$2)</f>
        <v>0.0011442068310212883</v>
      </c>
      <c r="H7" s="5">
        <f>NORMSDIST($A7-H$2)</f>
        <v>0.0011066849574080662</v>
      </c>
      <c r="I7" s="5">
        <f>NORMSDIST($A7-I$2)</f>
        <v>0.0010702938546779395</v>
      </c>
      <c r="J7" s="5">
        <f>NORMSDIST($A7-J$2)</f>
        <v>0.001035002974802024</v>
      </c>
      <c r="K7" s="5">
        <f>NORMSDIST($A7-K$2)</f>
        <v>0.0010007824766133377</v>
      </c>
    </row>
    <row r="8" spans="1:11" ht="22.5">
      <c r="A8" s="4">
        <v>-2.9</v>
      </c>
      <c r="B8" s="5">
        <f>NORMSDIST($A8-B$2)</f>
        <v>0.0018658133003836008</v>
      </c>
      <c r="C8" s="5">
        <f>NORMSDIST($A8-C$2)</f>
        <v>0.0018071437808058755</v>
      </c>
      <c r="D8" s="5">
        <f>NORMSDIST($A8-D$2)</f>
        <v>0.0017501569286753615</v>
      </c>
      <c r="E8" s="5">
        <f>NORMSDIST($A8-E$2)</f>
        <v>0.0016948100192762938</v>
      </c>
      <c r="F8" s="5">
        <f>NORMSDIST($A8-F$2)</f>
        <v>0.0016410612341557496</v>
      </c>
      <c r="G8" s="5">
        <f>NORMSDIST($A8-G$2)</f>
        <v>0.0015888696473632669</v>
      </c>
      <c r="H8" s="5">
        <f>NORMSDIST($A8-H$2)</f>
        <v>0.0015381952117360376</v>
      </c>
      <c r="I8" s="5">
        <f>NORMSDIST($A8-I$2)</f>
        <v>0.0014889987452348374</v>
      </c>
      <c r="J8" s="5">
        <f>NORMSDIST($A8-J$2)</f>
        <v>0.001441241917336633</v>
      </c>
      <c r="K8" s="5">
        <f>NORMSDIST($A8-K$2)</f>
        <v>0.0013948872354879183</v>
      </c>
    </row>
    <row r="9" spans="1:11" ht="22.5">
      <c r="A9" s="4">
        <v>-2.8</v>
      </c>
      <c r="B9" s="5">
        <f>NORMSDIST($A9-B$2)</f>
        <v>0.002555130330427924</v>
      </c>
      <c r="C9" s="5">
        <f>NORMSDIST($A9-C$2)</f>
        <v>0.0024770749987858554</v>
      </c>
      <c r="D9" s="5">
        <f>NORMSDIST($A9-D$2)</f>
        <v>0.0024011824741891896</v>
      </c>
      <c r="E9" s="5">
        <f>NORMSDIST($A9-E$2)</f>
        <v>0.0023274002067315003</v>
      </c>
      <c r="F9" s="5">
        <f>NORMSDIST($A9-F$2)</f>
        <v>0.002255676691542252</v>
      </c>
      <c r="G9" s="5">
        <f>NORMSDIST($A9-G$2)</f>
        <v>0.002185961454913121</v>
      </c>
      <c r="H9" s="5">
        <f>NORMSDIST($A9-H$2)</f>
        <v>0.002118205040404497</v>
      </c>
      <c r="I9" s="5">
        <f>NORMSDIST($A9-I$2)</f>
        <v>0.0020523589949395515</v>
      </c>
      <c r="J9" s="5">
        <f>NORMSDIST($A9-J$2)</f>
        <v>0.0019883758548940866</v>
      </c>
      <c r="K9" s="5">
        <f>NORMSDIST($A9-K$2)</f>
        <v>0.0019262091321875507</v>
      </c>
    </row>
    <row r="10" spans="1:11" ht="22.5">
      <c r="A10" s="4">
        <v>-2.7</v>
      </c>
      <c r="B10" s="5">
        <f>NORMSDIST($A10-B$2)</f>
        <v>0.003466973803040674</v>
      </c>
      <c r="C10" s="5">
        <f>NORMSDIST($A10-C$2)</f>
        <v>0.0033641604066692032</v>
      </c>
      <c r="D10" s="5">
        <f>NORMSDIST($A10-D$2)</f>
        <v>0.0032640958158913214</v>
      </c>
      <c r="E10" s="5">
        <f>NORMSDIST($A10-E$2)</f>
        <v>0.0031667162773578172</v>
      </c>
      <c r="F10" s="5">
        <f>NORMSDIST($A10-F$2)</f>
        <v>0.0030719592186504996</v>
      </c>
      <c r="G10" s="5">
        <f>NORMSDIST($A10-G$2)</f>
        <v>0.0029797632350545555</v>
      </c>
      <c r="H10" s="5">
        <f>NORMSDIST($A10-H$2)</f>
        <v>0.00289006807622616</v>
      </c>
      <c r="I10" s="5">
        <f>NORMSDIST($A10-I$2)</f>
        <v>0.002802814632764994</v>
      </c>
      <c r="J10" s="5">
        <f>NORMSDIST($A10-J$2)</f>
        <v>0.002717944922701221</v>
      </c>
      <c r="K10" s="5">
        <f>NORMSDIST($A10-K$2)</f>
        <v>0.0026354020779049137</v>
      </c>
    </row>
    <row r="11" spans="1:11" ht="22.5">
      <c r="A11" s="4">
        <v>-2.5999999999999996</v>
      </c>
      <c r="B11" s="5">
        <f>NORMSDIST($A11-B$2)</f>
        <v>0.004661188023718732</v>
      </c>
      <c r="C11" s="5">
        <f>NORMSDIST($A11-C$2)</f>
        <v>0.004527111132967332</v>
      </c>
      <c r="D11" s="5">
        <f>NORMSDIST($A11-D$2)</f>
        <v>0.004396488348121341</v>
      </c>
      <c r="E11" s="5">
        <f>NORMSDIST($A11-E$2)</f>
        <v>0.004269243409089352</v>
      </c>
      <c r="F11" s="5">
        <f>NORMSDIST($A11-F$2)</f>
        <v>0.0041453013610360245</v>
      </c>
      <c r="G11" s="5">
        <f>NORMSDIST($A11-G$2)</f>
        <v>0.004024588542758334</v>
      </c>
      <c r="H11" s="5">
        <f>NORMSDIST($A11-H$2)</f>
        <v>0.003907032574852809</v>
      </c>
      <c r="I11" s="5">
        <f>NORMSDIST($A11-I$2)</f>
        <v>0.003792562347685491</v>
      </c>
      <c r="J11" s="5">
        <f>NORMSDIST($A11-J$2)</f>
        <v>0.0036811080091749826</v>
      </c>
      <c r="K11" s="5">
        <f>NORMSDIST($A11-K$2)</f>
        <v>0.0035726009523997515</v>
      </c>
    </row>
    <row r="12" spans="1:11" ht="22.5">
      <c r="A12" s="4">
        <v>-2.5</v>
      </c>
      <c r="B12" s="5">
        <f>NORMSDIST($A12-B$2)</f>
        <v>0.006209665325776159</v>
      </c>
      <c r="C12" s="5">
        <f>NORMSDIST($A12-C$2)</f>
        <v>0.006036558080412646</v>
      </c>
      <c r="D12" s="5">
        <f>NORMSDIST($A12-D$2)</f>
        <v>0.005867741715332553</v>
      </c>
      <c r="E12" s="5">
        <f>NORMSDIST($A12-E$2)</f>
        <v>0.005703126332950725</v>
      </c>
      <c r="F12" s="5">
        <f>NORMSDIST($A12-F$2)</f>
        <v>0.005542623443082595</v>
      </c>
      <c r="G12" s="5">
        <f>NORMSDIST($A12-G$2)</f>
        <v>0.005386145954066668</v>
      </c>
      <c r="H12" s="5">
        <f>NORMSDIST($A12-H$2)</f>
        <v>0.005233608163555781</v>
      </c>
      <c r="I12" s="5">
        <f>NORMSDIST($A12-I$2)</f>
        <v>0.005084925748991054</v>
      </c>
      <c r="J12" s="5">
        <f>NORMSDIST($A12-J$2)</f>
        <v>0.004940015757770644</v>
      </c>
      <c r="K12" s="5">
        <f>NORMSDIST($A12-K$2)</f>
        <v>0.004798796597126176</v>
      </c>
    </row>
    <row r="13" spans="1:11" ht="22.5">
      <c r="A13" s="4">
        <v>-2.4</v>
      </c>
      <c r="B13" s="5">
        <f>NORMSDIST($A13-B$2)</f>
        <v>0.008197535924596155</v>
      </c>
      <c r="C13" s="5">
        <f>NORMSDIST($A13-C$2)</f>
        <v>0.007976260260733725</v>
      </c>
      <c r="D13" s="5">
        <f>NORMSDIST($A13-D$2)</f>
        <v>0.007760253550553653</v>
      </c>
      <c r="E13" s="5">
        <f>NORMSDIST($A13-E$2)</f>
        <v>0.007549411416309215</v>
      </c>
      <c r="F13" s="5">
        <f>NORMSDIST($A13-F$2)</f>
        <v>0.007343630955348346</v>
      </c>
      <c r="G13" s="5">
        <f>NORMSDIST($A13-G$2)</f>
        <v>0.007142810735271399</v>
      </c>
      <c r="H13" s="5">
        <f>NORMSDIST($A13-H$2)</f>
        <v>0.006946850788624337</v>
      </c>
      <c r="I13" s="5">
        <f>NORMSDIST($A13-I$2)</f>
        <v>0.006755652607140672</v>
      </c>
      <c r="J13" s="5">
        <f>NORMSDIST($A13-J$2)</f>
        <v>0.006569119135546753</v>
      </c>
      <c r="K13" s="5">
        <f>NORMSDIST($A13-K$2)</f>
        <v>0.00638715476494317</v>
      </c>
    </row>
    <row r="14" spans="1:11" ht="22.5">
      <c r="A14" s="4">
        <v>-2.3</v>
      </c>
      <c r="B14" s="5">
        <f>NORMSDIST($A14-B$2)</f>
        <v>0.010724110021675837</v>
      </c>
      <c r="C14" s="5">
        <f>NORMSDIST($A14-C$2)</f>
        <v>0.010444077061951107</v>
      </c>
      <c r="D14" s="5">
        <f>NORMSDIST($A14-D$2)</f>
        <v>0.010170438668719695</v>
      </c>
      <c r="E14" s="5">
        <f>NORMSDIST($A14-E$2)</f>
        <v>0.009903075559164254</v>
      </c>
      <c r="F14" s="5">
        <f>NORMSDIST($A14-F$2)</f>
        <v>0.009641869945358317</v>
      </c>
      <c r="G14" s="5">
        <f>NORMSDIST($A14-G$2)</f>
        <v>0.009386705534838613</v>
      </c>
      <c r="H14" s="5">
        <f>NORMSDIST($A14-H$2)</f>
        <v>0.009137467530572652</v>
      </c>
      <c r="I14" s="5">
        <f>NORMSDIST($A14-I$2)</f>
        <v>0.008894042630336774</v>
      </c>
      <c r="J14" s="5">
        <f>NORMSDIST($A14-J$2)</f>
        <v>0.008656319025516557</v>
      </c>
      <c r="K14" s="5">
        <f>NORMSDIST($A14-K$2)</f>
        <v>0.008424186399345723</v>
      </c>
    </row>
    <row r="15" spans="1:11" ht="22.5">
      <c r="A15" s="4">
        <v>-2.1999999999999997</v>
      </c>
      <c r="B15" s="5">
        <f>NORMSDIST($A15-B$2)</f>
        <v>0.013903447513498646</v>
      </c>
      <c r="C15" s="5">
        <f>NORMSDIST($A15-C$2)</f>
        <v>0.013552581146419995</v>
      </c>
      <c r="D15" s="5">
        <f>NORMSDIST($A15-D$2)</f>
        <v>0.01320938380725628</v>
      </c>
      <c r="E15" s="5">
        <f>NORMSDIST($A15-E$2)</f>
        <v>0.012873721438602048</v>
      </c>
      <c r="F15" s="5">
        <f>NORMSDIST($A15-F$2)</f>
        <v>0.012545461435946592</v>
      </c>
      <c r="G15" s="5">
        <f>NORMSDIST($A15-G$2)</f>
        <v>0.012224472655044727</v>
      </c>
      <c r="H15" s="5">
        <f>NORMSDIST($A15-H$2)</f>
        <v>0.011910625418547094</v>
      </c>
      <c r="I15" s="5">
        <f>NORMSDIST($A15-I$2)</f>
        <v>0.01160379152190355</v>
      </c>
      <c r="J15" s="5">
        <f>NORMSDIST($A15-J$2)</f>
        <v>0.011303844238552796</v>
      </c>
      <c r="K15" s="5">
        <f>NORMSDIST($A15-K$2)</f>
        <v>0.011010658324411393</v>
      </c>
    </row>
    <row r="16" spans="1:11" ht="22.5">
      <c r="A16" s="4">
        <v>-2.0999999999999996</v>
      </c>
      <c r="B16" s="5">
        <f>NORMSDIST($A16-B$2)</f>
        <v>0.017864420562816563</v>
      </c>
      <c r="C16" s="5">
        <f>NORMSDIST($A16-C$2)</f>
        <v>0.017429177937657137</v>
      </c>
      <c r="D16" s="5">
        <f>NORMSDIST($A16-D$2)</f>
        <v>0.017003022647632815</v>
      </c>
      <c r="E16" s="5">
        <f>NORMSDIST($A16-E$2)</f>
        <v>0.016585806683605042</v>
      </c>
      <c r="F16" s="5">
        <f>NORMSDIST($A16-F$2)</f>
        <v>0.01617738337216612</v>
      </c>
      <c r="G16" s="5">
        <f>NORMSDIST($A16-G$2)</f>
        <v>0.01577760739109052</v>
      </c>
      <c r="H16" s="5">
        <f>NORMSDIST($A16-H$2)</f>
        <v>0.015386334783925482</v>
      </c>
      <c r="I16" s="5">
        <f>NORMSDIST($A16-I$2)</f>
        <v>0.01500342297373225</v>
      </c>
      <c r="J16" s="5">
        <f>NORMSDIST($A16-J$2)</f>
        <v>0.014628730775989252</v>
      </c>
      <c r="K16" s="5">
        <f>NORMSDIST($A16-K$2)</f>
        <v>0.014262118410668878</v>
      </c>
    </row>
    <row r="17" spans="1:11" ht="22.5">
      <c r="A17" s="4">
        <v>-1.9999999999999998</v>
      </c>
      <c r="B17" s="5">
        <f>NORMSDIST($A17-B$2)</f>
        <v>0.02275013194817921</v>
      </c>
      <c r="C17" s="5">
        <f>NORMSDIST($A17-C$2)</f>
        <v>0.022215594429431496</v>
      </c>
      <c r="D17" s="5">
        <f>NORMSDIST($A17-D$2)</f>
        <v>0.02169169376764679</v>
      </c>
      <c r="E17" s="5">
        <f>NORMSDIST($A17-E$2)</f>
        <v>0.021178269642672276</v>
      </c>
      <c r="F17" s="5">
        <f>NORMSDIST($A17-F$2)</f>
        <v>0.020675162866070074</v>
      </c>
      <c r="G17" s="5">
        <f>NORMSDIST($A17-G$2)</f>
        <v>0.020182215405704418</v>
      </c>
      <c r="H17" s="5">
        <f>NORMSDIST($A17-H$2)</f>
        <v>0.019699270409376912</v>
      </c>
      <c r="I17" s="5">
        <f>NORMSDIST($A17-I$2)</f>
        <v>0.019226172227517324</v>
      </c>
      <c r="J17" s="5">
        <f>NORMSDIST($A17-J$2)</f>
        <v>0.018762766434937794</v>
      </c>
      <c r="K17" s="5">
        <f>NORMSDIST($A17-K$2)</f>
        <v>0.018308899851658955</v>
      </c>
    </row>
    <row r="18" spans="1:11" ht="22.5">
      <c r="A18" s="4">
        <v>-1.9</v>
      </c>
      <c r="B18" s="5">
        <f>NORMSDIST($A18-B$2)</f>
        <v>0.028716559816001797</v>
      </c>
      <c r="C18" s="5">
        <f>NORMSDIST($A18-C$2)</f>
        <v>0.02806660665977251</v>
      </c>
      <c r="D18" s="5">
        <f>NORMSDIST($A18-D$2)</f>
        <v>0.027428949703836802</v>
      </c>
      <c r="E18" s="5">
        <f>NORMSDIST($A18-E$2)</f>
        <v>0.026803418877054952</v>
      </c>
      <c r="F18" s="5">
        <f>NORMSDIST($A18-F$2)</f>
        <v>0.026189844940452678</v>
      </c>
      <c r="G18" s="5">
        <f>NORMSDIST($A18-G$2)</f>
        <v>0.025588059521638618</v>
      </c>
      <c r="H18" s="5">
        <f>NORMSDIST($A18-H$2)</f>
        <v>0.024997895148220428</v>
      </c>
      <c r="I18" s="5">
        <f>NORMSDIST($A18-I$2)</f>
        <v>0.024419185280222522</v>
      </c>
      <c r="J18" s="5">
        <f>NORMSDIST($A18-J$2)</f>
        <v>0.02385176434150854</v>
      </c>
      <c r="K18" s="5">
        <f>NORMSDIST($A18-K$2)</f>
        <v>0.02329546775021185</v>
      </c>
    </row>
    <row r="19" spans="1:11" ht="22.5">
      <c r="A19" s="4">
        <v>-1.7999999999999998</v>
      </c>
      <c r="B19" s="5">
        <f>NORMSDIST($A19-B$2)</f>
        <v>0.035930319112925824</v>
      </c>
      <c r="C19" s="5">
        <f>NORMSDIST($A19-C$2)</f>
        <v>0.0351478935840388</v>
      </c>
      <c r="D19" s="5">
        <f>NORMSDIST($A19-D$2)</f>
        <v>0.03437950244589</v>
      </c>
      <c r="E19" s="5">
        <f>NORMSDIST($A19-E$2)</f>
        <v>0.03362496941962834</v>
      </c>
      <c r="F19" s="5">
        <f>NORMSDIST($A19-F$2)</f>
        <v>0.03288411865916391</v>
      </c>
      <c r="G19" s="5">
        <f>NORMSDIST($A19-G$2)</f>
        <v>0.03215677479561374</v>
      </c>
      <c r="H19" s="5">
        <f>NORMSDIST($A19-H$2)</f>
        <v>0.031442762980752714</v>
      </c>
      <c r="I19" s="5">
        <f>NORMSDIST($A19-I$2)</f>
        <v>0.03074190892946599</v>
      </c>
      <c r="J19" s="5">
        <f>NORMSDIST($A19-J$2)</f>
        <v>0.03005403896119979</v>
      </c>
      <c r="K19" s="5">
        <f>NORMSDIST($A19-K$2)</f>
        <v>0.029378980040409453</v>
      </c>
    </row>
    <row r="20" spans="1:11" ht="22.5">
      <c r="A20" s="4">
        <v>-1.6999999999999997</v>
      </c>
      <c r="B20" s="5">
        <f>NORMSDIST($A20-B$2)</f>
        <v>0.04456546275854306</v>
      </c>
      <c r="C20" s="5">
        <f>NORMSDIST($A20-C$2)</f>
        <v>0.04363293652403194</v>
      </c>
      <c r="D20" s="5">
        <f>NORMSDIST($A20-D$2)</f>
        <v>0.042716220791328974</v>
      </c>
      <c r="E20" s="5">
        <f>NORMSDIST($A20-E$2)</f>
        <v>0.041815137613594955</v>
      </c>
      <c r="F20" s="5">
        <f>NORMSDIST($A20-F$2)</f>
        <v>0.04092950897880737</v>
      </c>
      <c r="G20" s="5">
        <f>NORMSDIST($A20-G$2)</f>
        <v>0.040059156863817114</v>
      </c>
      <c r="H20" s="5">
        <f>NORMSDIST($A20-H$2)</f>
        <v>0.03920390328748269</v>
      </c>
      <c r="I20" s="5">
        <f>NORMSDIST($A20-I$2)</f>
        <v>0.03836357036287125</v>
      </c>
      <c r="J20" s="5">
        <f>NORMSDIST($A20-J$2)</f>
        <v>0.0375379803485168</v>
      </c>
      <c r="K20" s="5">
        <f>NORMSDIST($A20-K$2)</f>
        <v>0.036726955698726305</v>
      </c>
    </row>
    <row r="21" spans="1:11" ht="22.5">
      <c r="A21" s="4">
        <v>-1.6</v>
      </c>
      <c r="B21" s="5">
        <f>NORMSDIST($A21-B$2)</f>
        <v>0.054799291699557995</v>
      </c>
      <c r="C21" s="5">
        <f>NORMSDIST($A21-C$2)</f>
        <v>0.05369892814811972</v>
      </c>
      <c r="D21" s="5">
        <f>NORMSDIST($A21-D$2)</f>
        <v>0.05261613845425206</v>
      </c>
      <c r="E21" s="5">
        <f>NORMSDIST($A21-E$2)</f>
        <v>0.05155074849008939</v>
      </c>
      <c r="F21" s="5">
        <f>NORMSDIST($A21-F$2)</f>
        <v>0.050502583474103746</v>
      </c>
      <c r="G21" s="5">
        <f>NORMSDIST($A21-G$2)</f>
        <v>0.0494714680336481</v>
      </c>
      <c r="H21" s="5">
        <f>NORMSDIST($A21-H$2)</f>
        <v>0.04845722626672283</v>
      </c>
      <c r="I21" s="5">
        <f>NORMSDIST($A21-I$2)</f>
        <v>0.04745968180294735</v>
      </c>
      <c r="J21" s="5">
        <f>NORMSDIST($A21-J$2)</f>
        <v>0.046478657863720074</v>
      </c>
      <c r="K21" s="5">
        <f>NORMSDIST($A21-K$2)</f>
        <v>0.045513977321549826</v>
      </c>
    </row>
    <row r="22" spans="1:11" ht="22.5">
      <c r="A22" s="4">
        <v>-1.4999999999999998</v>
      </c>
      <c r="B22" s="5">
        <f>NORMSDIST($A22-B$2)</f>
        <v>0.06680720126885809</v>
      </c>
      <c r="C22" s="5">
        <f>NORMSDIST($A22-C$2)</f>
        <v>0.06552171208891655</v>
      </c>
      <c r="D22" s="5">
        <f>NORMSDIST($A22-D$2)</f>
        <v>0.06425548781893586</v>
      </c>
      <c r="E22" s="5">
        <f>NORMSDIST($A22-E$2)</f>
        <v>0.06300836446397845</v>
      </c>
      <c r="F22" s="5">
        <f>NORMSDIST($A22-F$2)</f>
        <v>0.06178017671181191</v>
      </c>
      <c r="G22" s="5">
        <f>NORMSDIST($A22-G$2)</f>
        <v>0.06057075800205902</v>
      </c>
      <c r="H22" s="5">
        <f>NORMSDIST($A22-H$2)</f>
        <v>0.05937994059479307</v>
      </c>
      <c r="I22" s="5">
        <f>NORMSDIST($A22-I$2)</f>
        <v>0.058207555638553066</v>
      </c>
      <c r="J22" s="5">
        <f>NORMSDIST($A22-J$2)</f>
        <v>0.05705343323775425</v>
      </c>
      <c r="K22" s="5">
        <f>NORMSDIST($A22-K$2)</f>
        <v>0.05591740251946947</v>
      </c>
    </row>
    <row r="23" spans="1:11" ht="22.5">
      <c r="A23" s="4">
        <v>-1.4</v>
      </c>
      <c r="B23" s="5">
        <f>NORMSDIST($A23-B$2)</f>
        <v>0.08075665923377107</v>
      </c>
      <c r="C23" s="5">
        <f>NORMSDIST($A23-C$2)</f>
        <v>0.07926984145339239</v>
      </c>
      <c r="D23" s="5">
        <f>NORMSDIST($A23-D$2)</f>
        <v>0.07780384052654643</v>
      </c>
      <c r="E23" s="5">
        <f>NORMSDIST($A23-E$2)</f>
        <v>0.07635850953673912</v>
      </c>
      <c r="F23" s="5">
        <f>NORMSDIST($A23-F$2)</f>
        <v>0.07493369953432705</v>
      </c>
      <c r="G23" s="5">
        <f>NORMSDIST($A23-G$2)</f>
        <v>0.07352925960964835</v>
      </c>
      <c r="H23" s="5">
        <f>NORMSDIST($A23-H$2)</f>
        <v>0.0721450369658938</v>
      </c>
      <c r="I23" s="5">
        <f>NORMSDIST($A23-I$2)</f>
        <v>0.07078087699168556</v>
      </c>
      <c r="J23" s="5">
        <f>NORMSDIST($A23-J$2)</f>
        <v>0.06943662333333173</v>
      </c>
      <c r="K23" s="5">
        <f>NORMSDIST($A23-K$2)</f>
        <v>0.06811211796672545</v>
      </c>
    </row>
    <row r="24" spans="1:11" ht="22.5">
      <c r="A24" s="4">
        <v>-1.2999999999999998</v>
      </c>
      <c r="B24" s="5">
        <f>NORMSDIST($A24-B$2)</f>
        <v>0.09680048458561036</v>
      </c>
      <c r="C24" s="5">
        <f>NORMSDIST($A24-C$2)</f>
        <v>0.09509791779523907</v>
      </c>
      <c r="D24" s="5">
        <f>NORMSDIST($A24-D$2)</f>
        <v>0.09341750899347184</v>
      </c>
      <c r="E24" s="5">
        <f>NORMSDIST($A24-E$2)</f>
        <v>0.09175913565028082</v>
      </c>
      <c r="F24" s="5">
        <f>NORMSDIST($A24-F$2)</f>
        <v>0.09012267246445249</v>
      </c>
      <c r="G24" s="5">
        <f>NORMSDIST($A24-G$2)</f>
        <v>0.08850799143740207</v>
      </c>
      <c r="H24" s="5">
        <f>NORMSDIST($A24-H$2)</f>
        <v>0.08691496194708503</v>
      </c>
      <c r="I24" s="5">
        <f>NORMSDIST($A24-I$2)</f>
        <v>0.08534345082196698</v>
      </c>
      <c r="J24" s="5">
        <f>NORMSDIST($A24-J$2)</f>
        <v>0.08379332241501425</v>
      </c>
      <c r="K24" s="5">
        <f>NORMSDIST($A24-K$2)</f>
        <v>0.08226443867766897</v>
      </c>
    </row>
    <row r="25" spans="1:11" ht="22.5">
      <c r="A25" s="4">
        <v>-1.1999999999999997</v>
      </c>
      <c r="B25" s="5">
        <f>NORMSDIST($A25-B$2)</f>
        <v>0.11506967022170833</v>
      </c>
      <c r="C25" s="5">
        <f>NORMSDIST($A25-C$2)</f>
        <v>0.11313944644397733</v>
      </c>
      <c r="D25" s="5">
        <f>NORMSDIST($A25-D$2)</f>
        <v>0.11123243744783462</v>
      </c>
      <c r="E25" s="5">
        <f>NORMSDIST($A25-E$2)</f>
        <v>0.10934855242569197</v>
      </c>
      <c r="F25" s="5">
        <f>NORMSDIST($A25-F$2)</f>
        <v>0.10748769707458694</v>
      </c>
      <c r="G25" s="5">
        <f>NORMSDIST($A25-G$2)</f>
        <v>0.1056497736668553</v>
      </c>
      <c r="H25" s="5">
        <f>NORMSDIST($A25-H$2)</f>
        <v>0.10383468112130045</v>
      </c>
      <c r="I25" s="5">
        <f>NORMSDIST($A25-I$2)</f>
        <v>0.1020423150748192</v>
      </c>
      <c r="J25" s="5">
        <f>NORMSDIST($A25-J$2)</f>
        <v>0.10027256795444212</v>
      </c>
      <c r="K25" s="5">
        <f>NORMSDIST($A25-K$2)</f>
        <v>0.09852532904974787</v>
      </c>
    </row>
    <row r="26" spans="1:11" ht="22.5">
      <c r="A26" s="4">
        <v>-1.0999999999999996</v>
      </c>
      <c r="B26" s="5">
        <f>NORMSDIST($A26-B$2)</f>
        <v>0.13566606094638273</v>
      </c>
      <c r="C26" s="5">
        <f>NORMSDIST($A26-C$2)</f>
        <v>0.13349951324274728</v>
      </c>
      <c r="D26" s="5">
        <f>NORMSDIST($A26-D$2)</f>
        <v>0.13135688104273074</v>
      </c>
      <c r="E26" s="5">
        <f>NORMSDIST($A26-E$2)</f>
        <v>0.12923811224001786</v>
      </c>
      <c r="F26" s="5">
        <f>NORMSDIST($A26-F$2)</f>
        <v>0.12714315056279835</v>
      </c>
      <c r="G26" s="5">
        <f>NORMSDIST($A26-G$2)</f>
        <v>0.1250719356371503</v>
      </c>
      <c r="H26" s="5">
        <f>NORMSDIST($A26-H$2)</f>
        <v>0.12302440305134343</v>
      </c>
      <c r="I26" s="5">
        <f>NORMSDIST($A26-I$2)</f>
        <v>0.12100048442101824</v>
      </c>
      <c r="J26" s="5">
        <f>NORMSDIST($A26-J$2)</f>
        <v>0.11900010745520073</v>
      </c>
      <c r="K26" s="5">
        <f>NORMSDIST($A26-K$2)</f>
        <v>0.11702319602310873</v>
      </c>
    </row>
    <row r="27" spans="1:11" ht="22.5">
      <c r="A27" s="4">
        <v>-0.9999999999999996</v>
      </c>
      <c r="B27" s="5">
        <f>NORMSDIST($A27-B$2)</f>
        <v>0.1586552537054416</v>
      </c>
      <c r="C27" s="5">
        <f>NORMSDIST($A27-C$2)</f>
        <v>0.15624764502125454</v>
      </c>
      <c r="D27" s="5">
        <f>NORMSDIST($A27-D$2)</f>
        <v>0.1538642303727349</v>
      </c>
      <c r="E27" s="5">
        <f>NORMSDIST($A27-E$2)</f>
        <v>0.15150500278834367</v>
      </c>
      <c r="F27" s="5">
        <f>NORMSDIST($A27-F$2)</f>
        <v>0.1491699503309814</v>
      </c>
      <c r="G27" s="5">
        <f>NORMSDIST($A27-G$2)</f>
        <v>0.14685905637589597</v>
      </c>
      <c r="H27" s="5">
        <f>NORMSDIST($A27-H$2)</f>
        <v>0.1445722996639096</v>
      </c>
      <c r="I27" s="5">
        <f>NORMSDIST($A27-I$2)</f>
        <v>0.14230965435593923</v>
      </c>
      <c r="J27" s="5">
        <f>NORMSDIST($A27-J$2)</f>
        <v>0.14007109008876906</v>
      </c>
      <c r="K27" s="5">
        <f>NORMSDIST($A27-K$2)</f>
        <v>0.1378565720320355</v>
      </c>
    </row>
    <row r="28" spans="1:11" ht="22.5">
      <c r="A28" s="4">
        <v>-0.8999999999999999</v>
      </c>
      <c r="B28" s="5">
        <f>NORMSDIST($A28-B$2)</f>
        <v>0.18406012531622762</v>
      </c>
      <c r="C28" s="5">
        <f>NORMSDIST($A28-C$2)</f>
        <v>0.1814112548541328</v>
      </c>
      <c r="D28" s="5">
        <f>NORMSDIST($A28-D$2)</f>
        <v>0.17878637956801496</v>
      </c>
      <c r="E28" s="5">
        <f>NORMSDIST($A28-E$2)</f>
        <v>0.1761855421883307</v>
      </c>
      <c r="F28" s="5">
        <f>NORMSDIST($A28-F$2)</f>
        <v>0.17360878026887006</v>
      </c>
      <c r="G28" s="5">
        <f>NORMSDIST($A28-G$2)</f>
        <v>0.17105612622319327</v>
      </c>
      <c r="H28" s="5">
        <f>NORMSDIST($A28-H$2)</f>
        <v>0.1685276073627751</v>
      </c>
      <c r="I28" s="5">
        <f>NORMSDIST($A28-I$2)</f>
        <v>0.16602324593682166</v>
      </c>
      <c r="J28" s="5">
        <f>NORMSDIST($A28-J$2)</f>
        <v>0.16354305917372258</v>
      </c>
      <c r="K28" s="5">
        <f>NORMSDIST($A28-K$2)</f>
        <v>0.16108705932410355</v>
      </c>
    </row>
    <row r="29" spans="1:11" ht="22.5">
      <c r="A29" s="4">
        <v>-0.7999999999999998</v>
      </c>
      <c r="B29" s="5">
        <f>NORMSDIST($A29-B$2)</f>
        <v>0.2118553985801394</v>
      </c>
      <c r="C29" s="5">
        <f>NORMSDIST($A29-C$2)</f>
        <v>0.20897008786747717</v>
      </c>
      <c r="D29" s="5">
        <f>NORMSDIST($A29-D$2)</f>
        <v>0.20610805358060585</v>
      </c>
      <c r="E29" s="5">
        <f>NORMSDIST($A29-E$2)</f>
        <v>0.2032693918215125</v>
      </c>
      <c r="F29" s="5">
        <f>NORMSDIST($A29-F$2)</f>
        <v>0.20045419325221864</v>
      </c>
      <c r="G29" s="5">
        <f>NORMSDIST($A29-G$2)</f>
        <v>0.197662543112386</v>
      </c>
      <c r="H29" s="5">
        <f>NORMSDIST($A29-H$2)</f>
        <v>0.1948945212389372</v>
      </c>
      <c r="I29" s="5">
        <f>NORMSDIST($A29-I$2)</f>
        <v>0.19215020208766326</v>
      </c>
      <c r="J29" s="5">
        <f>NORMSDIST($A29-J$2)</f>
        <v>0.1894296547567909</v>
      </c>
      <c r="K29" s="5">
        <f>NORMSDIST($A29-K$2)</f>
        <v>0.18673294301248067</v>
      </c>
    </row>
    <row r="30" spans="1:11" ht="22.5">
      <c r="A30" s="4">
        <v>-0.6999999999999997</v>
      </c>
      <c r="B30" s="5">
        <f>NORMSDIST($A30-B$2)</f>
        <v>0.24196365222281546</v>
      </c>
      <c r="C30" s="5">
        <f>NORMSDIST($A30-C$2)</f>
        <v>0.23885206808964943</v>
      </c>
      <c r="D30" s="5">
        <f>NORMSDIST($A30-D$2)</f>
        <v>0.2357624977788112</v>
      </c>
      <c r="E30" s="5">
        <f>NORMSDIST($A30-E$2)</f>
        <v>0.23269509230032565</v>
      </c>
      <c r="F30" s="5">
        <f>NORMSDIST($A30-F$2)</f>
        <v>0.2296499971640501</v>
      </c>
      <c r="G30" s="5">
        <f>NORMSDIST($A30-G$2)</f>
        <v>0.22662735237591258</v>
      </c>
      <c r="H30" s="5">
        <f>NORMSDIST($A30-H$2)</f>
        <v>0.2236272924363703</v>
      </c>
      <c r="I30" s="5">
        <f>NORMSDIST($A30-I$2)</f>
        <v>0.22064994634107393</v>
      </c>
      <c r="J30" s="5">
        <f>NORMSDIST($A30-J$2)</f>
        <v>0.21769543758371973</v>
      </c>
      <c r="K30" s="5">
        <f>NORMSDIST($A30-K$2)</f>
        <v>0.21476388416107228</v>
      </c>
    </row>
    <row r="31" spans="1:11" ht="22.5">
      <c r="A31" s="4">
        <v>-0.5999999999999996</v>
      </c>
      <c r="B31" s="5">
        <f>NORMSDIST($A31-B$2)</f>
        <v>0.2742531177500599</v>
      </c>
      <c r="C31" s="5">
        <f>NORMSDIST($A31-C$2)</f>
        <v>0.27093090378298695</v>
      </c>
      <c r="D31" s="5">
        <f>NORMSDIST($A31-D$2)</f>
        <v>0.26762889346895746</v>
      </c>
      <c r="E31" s="5">
        <f>NORMSDIST($A31-E$2)</f>
        <v>0.26434729211564284</v>
      </c>
      <c r="F31" s="5">
        <f>NORMSDIST($A31-F$2)</f>
        <v>0.2610862996928147</v>
      </c>
      <c r="G31" s="5">
        <f>NORMSDIST($A31-G$2)</f>
        <v>0.2578461108058018</v>
      </c>
      <c r="H31" s="5">
        <f>NORMSDIST($A31-H$2)</f>
        <v>0.254626914671252</v>
      </c>
      <c r="I31" s="5">
        <f>NORMSDIST($A31-I$2)</f>
        <v>0.25142889509519806</v>
      </c>
      <c r="J31" s="5">
        <f>NORMSDIST($A31-J$2)</f>
        <v>0.2482522304534221</v>
      </c>
      <c r="K31" s="5">
        <f>NORMSDIST($A31-K$2)</f>
        <v>0.24509709367411353</v>
      </c>
    </row>
    <row r="32" spans="1:11" ht="22.5">
      <c r="A32" s="4">
        <v>-0.49999999999999956</v>
      </c>
      <c r="B32" s="5">
        <f>NORMSDIST($A32-B$2)</f>
        <v>0.3085375387259866</v>
      </c>
      <c r="C32" s="5">
        <f>NORMSDIST($A32-C$2)</f>
        <v>0.30502573089751894</v>
      </c>
      <c r="D32" s="5">
        <f>NORMSDIST($A32-D$2)</f>
        <v>0.3015317875469654</v>
      </c>
      <c r="E32" s="5">
        <f>NORMSDIST($A32-E$2)</f>
        <v>0.2980559653948752</v>
      </c>
      <c r="F32" s="5">
        <f>NORMSDIST($A32-F$2)</f>
        <v>0.2945985162156963</v>
      </c>
      <c r="G32" s="5">
        <f>NORMSDIST($A32-G$2)</f>
        <v>0.29115968678834386</v>
      </c>
      <c r="H32" s="5">
        <f>NORMSDIST($A32-H$2)</f>
        <v>0.28773971884902344</v>
      </c>
      <c r="I32" s="5">
        <f>NORMSDIST($A32-I$2)</f>
        <v>0.2843388490463191</v>
      </c>
      <c r="J32" s="5">
        <f>NORMSDIST($A32-J$2)</f>
        <v>0.28095730889855725</v>
      </c>
      <c r="K32" s="5">
        <f>NORMSDIST($A32-K$2)</f>
        <v>0.27759532475345505</v>
      </c>
    </row>
    <row r="33" spans="1:11" ht="22.5">
      <c r="A33" s="4">
        <v>-0.3999999999999999</v>
      </c>
      <c r="B33" s="5">
        <f>NORMSDIST($A33-B$2)</f>
        <v>0.3445782583896758</v>
      </c>
      <c r="C33" s="5">
        <f>NORMSDIST($A33-C$2)</f>
        <v>0.3409029737723226</v>
      </c>
      <c r="D33" s="5">
        <f>NORMSDIST($A33-D$2)</f>
        <v>0.3372427268482495</v>
      </c>
      <c r="E33" s="5">
        <f>NORMSDIST($A33-E$2)</f>
        <v>0.3335978205954576</v>
      </c>
      <c r="F33" s="5">
        <f>NORMSDIST($A33-F$2)</f>
        <v>0.32996855366059363</v>
      </c>
      <c r="G33" s="5">
        <f>NORMSDIST($A33-G$2)</f>
        <v>0.32635522028791997</v>
      </c>
      <c r="H33" s="5">
        <f>NORMSDIST($A33-H$2)</f>
        <v>0.3227581102503476</v>
      </c>
      <c r="I33" s="5">
        <f>NORMSDIST($A33-I$2)</f>
        <v>0.3191775087825557</v>
      </c>
      <c r="J33" s="5">
        <f>NORMSDIST($A33-J$2)</f>
        <v>0.3156136965162224</v>
      </c>
      <c r="K33" s="5">
        <f>NORMSDIST($A33-K$2)</f>
        <v>0.31206694941739027</v>
      </c>
    </row>
    <row r="34" spans="1:11" ht="22.5">
      <c r="A34" s="4">
        <v>-0.2999999999999998</v>
      </c>
      <c r="B34" s="5">
        <f>NORMSDIST($A34-B$2)</f>
        <v>0.38208857781104744</v>
      </c>
      <c r="C34" s="5">
        <f>NORMSDIST($A34-C$2)</f>
        <v>0.3782804781779808</v>
      </c>
      <c r="D34" s="5">
        <f>NORMSDIST($A34-D$2)</f>
        <v>0.37448416527668005</v>
      </c>
      <c r="E34" s="5">
        <f>NORMSDIST($A34-E$2)</f>
        <v>0.37069998105934654</v>
      </c>
      <c r="F34" s="5">
        <f>NORMSDIST($A34-F$2)</f>
        <v>0.366928263963972</v>
      </c>
      <c r="G34" s="5">
        <f>NORMSDIST($A34-G$2)</f>
        <v>0.363169348824381</v>
      </c>
      <c r="H34" s="5">
        <f>NORMSDIST($A34-H$2)</f>
        <v>0.3594235667820088</v>
      </c>
      <c r="I34" s="5">
        <f>NORMSDIST($A34-I$2)</f>
        <v>0.3556912451994533</v>
      </c>
      <c r="J34" s="5">
        <f>NORMSDIST($A34-J$2)</f>
        <v>0.35197270757583726</v>
      </c>
      <c r="K34" s="5">
        <f>NORMSDIST($A34-K$2)</f>
        <v>0.3482682734640177</v>
      </c>
    </row>
    <row r="35" spans="1:11" ht="22.5">
      <c r="A35" s="4">
        <v>-0.19999999999999973</v>
      </c>
      <c r="B35" s="5">
        <f>NORMSDIST($A35-B$2)</f>
        <v>0.42074029056089707</v>
      </c>
      <c r="C35" s="5">
        <f>NORMSDIST($A35-C$2)</f>
        <v>0.4168338365175578</v>
      </c>
      <c r="D35" s="5">
        <f>NORMSDIST($A35-D$2)</f>
        <v>0.4129355773517855</v>
      </c>
      <c r="E35" s="5">
        <f>NORMSDIST($A35-E$2)</f>
        <v>0.4090458848579942</v>
      </c>
      <c r="F35" s="5">
        <f>NORMSDIST($A35-F$2)</f>
        <v>0.40516512830220425</v>
      </c>
      <c r="G35" s="5">
        <f>NORMSDIST($A35-G$2)</f>
        <v>0.4012936743170764</v>
      </c>
      <c r="H35" s="5">
        <f>NORMSDIST($A35-H$2)</f>
        <v>0.3974318867982396</v>
      </c>
      <c r="I35" s="5">
        <f>NORMSDIST($A35-I$2)</f>
        <v>0.3935801268019606</v>
      </c>
      <c r="J35" s="5">
        <f>NORMSDIST($A35-J$2)</f>
        <v>0.38973875244420286</v>
      </c>
      <c r="K35" s="5">
        <f>NORMSDIST($A35-K$2)</f>
        <v>0.38590811880112275</v>
      </c>
    </row>
    <row r="36" spans="1:11" ht="22.5">
      <c r="A36" s="4">
        <v>-0.09999999999999964</v>
      </c>
      <c r="B36" s="5">
        <f>NORMSDIST($A36-B$2)</f>
        <v>0.4601721627229712</v>
      </c>
      <c r="C36" s="5">
        <f>NORMSDIST($A36-C$2)</f>
        <v>0.45620468745768333</v>
      </c>
      <c r="D36" s="5">
        <f>NORMSDIST($A36-D$2)</f>
        <v>0.4522415739794163</v>
      </c>
      <c r="E36" s="5">
        <f>NORMSDIST($A36-E$2)</f>
        <v>0.44828321334543897</v>
      </c>
      <c r="F36" s="5">
        <f>NORMSDIST($A36-F$2)</f>
        <v>0.4443299951940937</v>
      </c>
      <c r="G36" s="5">
        <f>NORMSDIST($A36-G$2)</f>
        <v>0.4403823076297576</v>
      </c>
      <c r="H36" s="5">
        <f>NORMSDIST($A36-H$2)</f>
        <v>0.4364405371085673</v>
      </c>
      <c r="I36" s="5">
        <f>NORMSDIST($A36-I$2)</f>
        <v>0.4325050683249617</v>
      </c>
      <c r="J36" s="5">
        <f>NORMSDIST($A36-J$2)</f>
        <v>0.4285762840990994</v>
      </c>
      <c r="K36" s="5">
        <f>NORMSDIST($A36-K$2)</f>
        <v>0.4246545652652047</v>
      </c>
    </row>
    <row r="37" spans="1:11" ht="22.5">
      <c r="A37" s="6" t="s">
        <v>1</v>
      </c>
      <c r="B37" s="5">
        <f>NORMSDIST($A37-B$2)</f>
        <v>0.5</v>
      </c>
      <c r="C37" s="5">
        <f>NORMSDIST($A37-C$2)</f>
        <v>0.4960106436853684</v>
      </c>
      <c r="D37" s="5">
        <f>NORMSDIST($A37-D$2)</f>
        <v>0.492021686283098</v>
      </c>
      <c r="E37" s="5">
        <f>NORMSDIST($A37-E$2)</f>
        <v>0.48803352658588733</v>
      </c>
      <c r="F37" s="5">
        <f>NORMSDIST($A37-F$2)</f>
        <v>0.48404656314716926</v>
      </c>
      <c r="G37" s="5">
        <f>NORMSDIST($A37-G$2)</f>
        <v>0.4800611941616275</v>
      </c>
      <c r="H37" s="5">
        <f>NORMSDIST($A37-H$2)</f>
        <v>0.47607781734589316</v>
      </c>
      <c r="I37" s="5">
        <f>NORMSDIST($A37-I$2)</f>
        <v>0.47209682981947887</v>
      </c>
      <c r="J37" s="5">
        <f>NORMSDIST($A37-J$2)</f>
        <v>0.4681186279860126</v>
      </c>
      <c r="K37" s="5">
        <f>NORMSDIST($A37-K$2)</f>
        <v>0.4641436074148279</v>
      </c>
    </row>
    <row r="38" spans="1:11" ht="22.5">
      <c r="A38" s="4">
        <v>0</v>
      </c>
      <c r="B38" s="5">
        <f>NORMSDIST($A38+B$2)</f>
        <v>0.5</v>
      </c>
      <c r="C38" s="5">
        <f>NORMSDIST($A38+C$2)</f>
        <v>0.5039893563146316</v>
      </c>
      <c r="D38" s="5">
        <f>NORMSDIST($A38+D$2)</f>
        <v>0.5079783137169019</v>
      </c>
      <c r="E38" s="5">
        <f>NORMSDIST($A38+E$2)</f>
        <v>0.5119664734141126</v>
      </c>
      <c r="F38" s="5">
        <f>NORMSDIST($A38+F$2)</f>
        <v>0.5159534368528308</v>
      </c>
      <c r="G38" s="5">
        <f>NORMSDIST($A38+G$2)</f>
        <v>0.5199388058383725</v>
      </c>
      <c r="H38" s="5">
        <f>NORMSDIST($A38+H$2)</f>
        <v>0.5239221826541068</v>
      </c>
      <c r="I38" s="5">
        <f>NORMSDIST($A38+I$2)</f>
        <v>0.5279031701805211</v>
      </c>
      <c r="J38" s="5">
        <f>NORMSDIST($A38+J$2)</f>
        <v>0.5318813720139873</v>
      </c>
      <c r="K38" s="5">
        <f>NORMSDIST($A38+K$2)</f>
        <v>0.5358563925851721</v>
      </c>
    </row>
    <row r="39" spans="1:11" ht="22.5">
      <c r="A39" s="4">
        <v>0.10000000000000009</v>
      </c>
      <c r="B39" s="5">
        <f>NORMSDIST($A39+B$2)</f>
        <v>0.539827837277029</v>
      </c>
      <c r="C39" s="5">
        <f>NORMSDIST($A39+C$2)</f>
        <v>0.5437953125423168</v>
      </c>
      <c r="D39" s="5">
        <f>NORMSDIST($A39+D$2)</f>
        <v>0.5477584260205839</v>
      </c>
      <c r="E39" s="5">
        <f>NORMSDIST($A39+E$2)</f>
        <v>0.5517167866545611</v>
      </c>
      <c r="F39" s="5">
        <f>NORMSDIST($A39+F$2)</f>
        <v>0.5556700048059064</v>
      </c>
      <c r="G39" s="5">
        <f>NORMSDIST($A39+G$2)</f>
        <v>0.5596176923702425</v>
      </c>
      <c r="H39" s="5">
        <f>NORMSDIST($A39+H$2)</f>
        <v>0.5635594628914329</v>
      </c>
      <c r="I39" s="5">
        <f>NORMSDIST($A39+I$2)</f>
        <v>0.5674949316750385</v>
      </c>
      <c r="J39" s="5">
        <f>NORMSDIST($A39+J$2)</f>
        <v>0.5714237159009008</v>
      </c>
      <c r="K39" s="5">
        <f>NORMSDIST($A39+K$2)</f>
        <v>0.5753454347347955</v>
      </c>
    </row>
    <row r="40" spans="1:11" ht="22.5">
      <c r="A40" s="4">
        <v>0.20000000000000018</v>
      </c>
      <c r="B40" s="5">
        <f>NORMSDIST($A40+B$2)</f>
        <v>0.5792597094391031</v>
      </c>
      <c r="C40" s="5">
        <f>NORMSDIST($A40+C$2)</f>
        <v>0.5831661634824424</v>
      </c>
      <c r="D40" s="5">
        <f>NORMSDIST($A40+D$2)</f>
        <v>0.5870644226482147</v>
      </c>
      <c r="E40" s="5">
        <f>NORMSDIST($A40+E$2)</f>
        <v>0.5909541151420059</v>
      </c>
      <c r="F40" s="5">
        <f>NORMSDIST($A40+F$2)</f>
        <v>0.5948348716977959</v>
      </c>
      <c r="G40" s="5">
        <f>NORMSDIST($A40+G$2)</f>
        <v>0.5987063256829238</v>
      </c>
      <c r="H40" s="5">
        <f>NORMSDIST($A40+H$2)</f>
        <v>0.6025681132017606</v>
      </c>
      <c r="I40" s="5">
        <f>NORMSDIST($A40+I$2)</f>
        <v>0.6064198731980396</v>
      </c>
      <c r="J40" s="5">
        <f>NORMSDIST($A40+J$2)</f>
        <v>0.6102612475557972</v>
      </c>
      <c r="K40" s="5">
        <f>NORMSDIST($A40+K$2)</f>
        <v>0.6140918811988774</v>
      </c>
    </row>
    <row r="41" spans="1:11" ht="22.5">
      <c r="A41" s="4">
        <v>0.30000000000000027</v>
      </c>
      <c r="B41" s="5">
        <f>NORMSDIST($A41+B$2)</f>
        <v>0.6179114221889528</v>
      </c>
      <c r="C41" s="5">
        <f>NORMSDIST($A41+C$2)</f>
        <v>0.6217195218220194</v>
      </c>
      <c r="D41" s="5">
        <f>NORMSDIST($A41+D$2)</f>
        <v>0.6255158347233201</v>
      </c>
      <c r="E41" s="5">
        <f>NORMSDIST($A41+E$2)</f>
        <v>0.6293000189406537</v>
      </c>
      <c r="F41" s="5">
        <f>NORMSDIST($A41+F$2)</f>
        <v>0.6330717360360282</v>
      </c>
      <c r="G41" s="5">
        <f>NORMSDIST($A41+G$2)</f>
        <v>0.6368306511756192</v>
      </c>
      <c r="H41" s="5">
        <f>NORMSDIST($A41+H$2)</f>
        <v>0.6405764332179913</v>
      </c>
      <c r="I41" s="5">
        <f>NORMSDIST($A41+I$2)</f>
        <v>0.6443087548005468</v>
      </c>
      <c r="J41" s="5">
        <f>NORMSDIST($A41+J$2)</f>
        <v>0.6480272924241629</v>
      </c>
      <c r="K41" s="5">
        <f>NORMSDIST($A41+K$2)</f>
        <v>0.6517317265359825</v>
      </c>
    </row>
    <row r="42" spans="1:11" ht="22.5">
      <c r="A42" s="4">
        <v>0.40000000000000036</v>
      </c>
      <c r="B42" s="5">
        <f>NORMSDIST($A42+B$2)</f>
        <v>0.6554217416103243</v>
      </c>
      <c r="C42" s="5">
        <f>NORMSDIST($A42+C$2)</f>
        <v>0.6590970262276775</v>
      </c>
      <c r="D42" s="5">
        <f>NORMSDIST($A42+D$2)</f>
        <v>0.6627572731517507</v>
      </c>
      <c r="E42" s="5">
        <f>NORMSDIST($A42+E$2)</f>
        <v>0.6664021794045425</v>
      </c>
      <c r="F42" s="5">
        <f>NORMSDIST($A42+F$2)</f>
        <v>0.6700314463394065</v>
      </c>
      <c r="G42" s="5">
        <f>NORMSDIST($A42+G$2)</f>
        <v>0.6736447797120801</v>
      </c>
      <c r="H42" s="5">
        <f>NORMSDIST($A42+H$2)</f>
        <v>0.6772418897496525</v>
      </c>
      <c r="I42" s="5">
        <f>NORMSDIST($A42+I$2)</f>
        <v>0.6808224912174445</v>
      </c>
      <c r="J42" s="5">
        <f>NORMSDIST($A42+J$2)</f>
        <v>0.6843863034837777</v>
      </c>
      <c r="K42" s="5">
        <f>NORMSDIST($A42+K$2)</f>
        <v>0.6879330505826099</v>
      </c>
    </row>
    <row r="43" spans="1:11" ht="22.5">
      <c r="A43" s="4">
        <v>0.5000000000000004</v>
      </c>
      <c r="B43" s="5">
        <f>NORMSDIST($A43+B$2)</f>
        <v>0.6914624612740137</v>
      </c>
      <c r="C43" s="5">
        <f>NORMSDIST($A43+C$2)</f>
        <v>0.6949742691024814</v>
      </c>
      <c r="D43" s="5">
        <f>NORMSDIST($A43+D$2)</f>
        <v>0.6984682124530349</v>
      </c>
      <c r="E43" s="5">
        <f>NORMSDIST($A43+E$2)</f>
        <v>0.7019440346051251</v>
      </c>
      <c r="F43" s="5">
        <f>NORMSDIST($A43+F$2)</f>
        <v>0.705401483784304</v>
      </c>
      <c r="G43" s="5">
        <f>NORMSDIST($A43+G$2)</f>
        <v>0.7088403132116564</v>
      </c>
      <c r="H43" s="5">
        <f>NORMSDIST($A43+H$2)</f>
        <v>0.7122602811509768</v>
      </c>
      <c r="I43" s="5">
        <f>NORMSDIST($A43+I$2)</f>
        <v>0.7156611509536812</v>
      </c>
      <c r="J43" s="5">
        <f>NORMSDIST($A43+J$2)</f>
        <v>0.719042691101443</v>
      </c>
      <c r="K43" s="5">
        <f>NORMSDIST($A43+K$2)</f>
        <v>0.7224046752465453</v>
      </c>
    </row>
    <row r="44" spans="1:11" ht="22.5">
      <c r="A44" s="4">
        <v>0.6000000000000001</v>
      </c>
      <c r="B44" s="5">
        <f>NORMSDIST($A44+B$2)</f>
        <v>0.7257468822499402</v>
      </c>
      <c r="C44" s="5">
        <f>NORMSDIST($A44+C$2)</f>
        <v>0.7290690962170132</v>
      </c>
      <c r="D44" s="5">
        <f>NORMSDIST($A44+D$2)</f>
        <v>0.7323711065310428</v>
      </c>
      <c r="E44" s="5">
        <f>NORMSDIST($A44+E$2)</f>
        <v>0.7356527078843573</v>
      </c>
      <c r="F44" s="5">
        <f>NORMSDIST($A44+F$2)</f>
        <v>0.7389137003071854</v>
      </c>
      <c r="G44" s="5">
        <f>NORMSDIST($A44+G$2)</f>
        <v>0.7421538891941983</v>
      </c>
      <c r="H44" s="5">
        <f>NORMSDIST($A44+H$2)</f>
        <v>0.7453730853287481</v>
      </c>
      <c r="I44" s="5">
        <f>NORMSDIST($A44+I$2)</f>
        <v>0.748571104904802</v>
      </c>
      <c r="J44" s="5">
        <f>NORMSDIST($A44+J$2)</f>
        <v>0.751747769546578</v>
      </c>
      <c r="K44" s="5">
        <f>NORMSDIST($A44+K$2)</f>
        <v>0.7549029063258865</v>
      </c>
    </row>
    <row r="45" spans="1:11" ht="22.5">
      <c r="A45" s="4">
        <v>0.7000000000000006</v>
      </c>
      <c r="B45" s="5">
        <f>NORMSDIST($A45+B$2)</f>
        <v>0.7580363477771848</v>
      </c>
      <c r="C45" s="5">
        <f>NORMSDIST($A45+C$2)</f>
        <v>0.7611479319103508</v>
      </c>
      <c r="D45" s="5">
        <f>NORMSDIST($A45+D$2)</f>
        <v>0.764237502221189</v>
      </c>
      <c r="E45" s="5">
        <f>NORMSDIST($A45+E$2)</f>
        <v>0.7673049076996746</v>
      </c>
      <c r="F45" s="5">
        <f>NORMSDIST($A45+F$2)</f>
        <v>0.7703500028359502</v>
      </c>
      <c r="G45" s="5">
        <f>NORMSDIST($A45+G$2)</f>
        <v>0.7733726476240876</v>
      </c>
      <c r="H45" s="5">
        <f>NORMSDIST($A45+H$2)</f>
        <v>0.77637270756363</v>
      </c>
      <c r="I45" s="5">
        <f>NORMSDIST($A45+I$2)</f>
        <v>0.7793500536589263</v>
      </c>
      <c r="J45" s="5">
        <f>NORMSDIST($A45+J$2)</f>
        <v>0.7823045624162805</v>
      </c>
      <c r="K45" s="5">
        <f>NORMSDIST($A45+K$2)</f>
        <v>0.7852361158389279</v>
      </c>
    </row>
    <row r="46" spans="1:11" ht="22.5">
      <c r="A46" s="4">
        <v>0.8000000000000003</v>
      </c>
      <c r="B46" s="5">
        <f>NORMSDIST($A46+B$2)</f>
        <v>0.7881446014198608</v>
      </c>
      <c r="C46" s="5">
        <f>NORMSDIST($A46+C$2)</f>
        <v>0.7910299121325229</v>
      </c>
      <c r="D46" s="5">
        <f>NORMSDIST($A46+D$2)</f>
        <v>0.7938919464193943</v>
      </c>
      <c r="E46" s="5">
        <f>NORMSDIST($A46+E$2)</f>
        <v>0.7967306081784876</v>
      </c>
      <c r="F46" s="5">
        <f>NORMSDIST($A46+F$2)</f>
        <v>0.7995458067477814</v>
      </c>
      <c r="G46" s="5">
        <f>NORMSDIST($A46+G$2)</f>
        <v>0.8023374568876142</v>
      </c>
      <c r="H46" s="5">
        <f>NORMSDIST($A46+H$2)</f>
        <v>0.805105478761063</v>
      </c>
      <c r="I46" s="5">
        <f>NORMSDIST($A46+I$2)</f>
        <v>0.8078497979123369</v>
      </c>
      <c r="J46" s="5">
        <f>NORMSDIST($A46+J$2)</f>
        <v>0.8105703452432093</v>
      </c>
      <c r="K46" s="5">
        <f>NORMSDIST($A46+K$2)</f>
        <v>0.8132670569875194</v>
      </c>
    </row>
    <row r="47" spans="1:11" ht="22.5">
      <c r="A47" s="4">
        <v>0.8999999999999999</v>
      </c>
      <c r="B47" s="5">
        <f>NORMSDIST($A47+B$2)</f>
        <v>0.8159398746837724</v>
      </c>
      <c r="C47" s="5">
        <f>NORMSDIST($A47+C$2)</f>
        <v>0.8185887451458672</v>
      </c>
      <c r="D47" s="5">
        <f>NORMSDIST($A47+D$2)</f>
        <v>0.8212136204319851</v>
      </c>
      <c r="E47" s="5">
        <f>NORMSDIST($A47+E$2)</f>
        <v>0.8238144578116693</v>
      </c>
      <c r="F47" s="5">
        <f>NORMSDIST($A47+F$2)</f>
        <v>0.82639121973113</v>
      </c>
      <c r="G47" s="5">
        <f>NORMSDIST($A47+G$2)</f>
        <v>0.8289438737768067</v>
      </c>
      <c r="H47" s="5">
        <f>NORMSDIST($A47+H$2)</f>
        <v>0.8314723926372249</v>
      </c>
      <c r="I47" s="5">
        <f>NORMSDIST($A47+I$2)</f>
        <v>0.8339767540631784</v>
      </c>
      <c r="J47" s="5">
        <f>NORMSDIST($A47+J$2)</f>
        <v>0.8364569408262774</v>
      </c>
      <c r="K47" s="5">
        <f>NORMSDIST($A47+K$2)</f>
        <v>0.8389129406758964</v>
      </c>
    </row>
    <row r="48" spans="1:11" ht="22.5">
      <c r="A48" s="4">
        <v>1.0000000000000004</v>
      </c>
      <c r="B48" s="5">
        <f>NORMSDIST($A48+B$2)</f>
        <v>0.8413447460685433</v>
      </c>
      <c r="C48" s="5">
        <f>NORMSDIST($A48+C$2)</f>
        <v>0.8437523549787457</v>
      </c>
      <c r="D48" s="5">
        <f>NORMSDIST($A48+D$2)</f>
        <v>0.8461357696272653</v>
      </c>
      <c r="E48" s="5">
        <f>NORMSDIST($A48+E$2)</f>
        <v>0.8484949972116564</v>
      </c>
      <c r="F48" s="5">
        <f>NORMSDIST($A48+F$2)</f>
        <v>0.8508300496690188</v>
      </c>
      <c r="G48" s="5">
        <f>NORMSDIST($A48+G$2)</f>
        <v>0.8531409436241042</v>
      </c>
      <c r="H48" s="5">
        <f>NORMSDIST($A48+H$2)</f>
        <v>0.8554277003360906</v>
      </c>
      <c r="I48" s="5">
        <f>NORMSDIST($A48+I$2)</f>
        <v>0.857690345644061</v>
      </c>
      <c r="J48" s="5">
        <f>NORMSDIST($A48+J$2)</f>
        <v>0.8599289099112312</v>
      </c>
      <c r="K48" s="5">
        <f>NORMSDIST($A48+K$2)</f>
        <v>0.8621434279679646</v>
      </c>
    </row>
    <row r="49" spans="1:11" ht="22.5">
      <c r="A49" s="4">
        <v>1.1</v>
      </c>
      <c r="B49" s="5">
        <f>NORMSDIST($A49+B$2)</f>
        <v>0.8643339390536173</v>
      </c>
      <c r="C49" s="5">
        <f>NORMSDIST($A49+C$2)</f>
        <v>0.8665004867572528</v>
      </c>
      <c r="D49" s="5">
        <f>NORMSDIST($A49+D$2)</f>
        <v>0.8686431189572693</v>
      </c>
      <c r="E49" s="5">
        <f>NORMSDIST($A49+E$2)</f>
        <v>0.8707618877599822</v>
      </c>
      <c r="F49" s="5">
        <f>NORMSDIST($A49+F$2)</f>
        <v>0.8728568494372018</v>
      </c>
      <c r="G49" s="5">
        <f>NORMSDIST($A49+G$2)</f>
        <v>0.8749280643628498</v>
      </c>
      <c r="H49" s="5">
        <f>NORMSDIST($A49+H$2)</f>
        <v>0.8769755969486567</v>
      </c>
      <c r="I49" s="5">
        <f>NORMSDIST($A49+I$2)</f>
        <v>0.8789995155789818</v>
      </c>
      <c r="J49" s="5">
        <f>NORMSDIST($A49+J$2)</f>
        <v>0.8809998925447993</v>
      </c>
      <c r="K49" s="5">
        <f>NORMSDIST($A49+K$2)</f>
        <v>0.8829768039768913</v>
      </c>
    </row>
    <row r="50" spans="1:11" ht="22.5">
      <c r="A50" s="4">
        <v>1.2000000000000006</v>
      </c>
      <c r="B50" s="5">
        <f>NORMSDIST($A50+B$2)</f>
        <v>0.8849303297782918</v>
      </c>
      <c r="C50" s="5">
        <f>NORMSDIST($A50+C$2)</f>
        <v>0.8868605535560228</v>
      </c>
      <c r="D50" s="5">
        <f>NORMSDIST($A50+D$2)</f>
        <v>0.8887675625521655</v>
      </c>
      <c r="E50" s="5">
        <f>NORMSDIST($A50+E$2)</f>
        <v>0.8906514475743081</v>
      </c>
      <c r="F50" s="5">
        <f>NORMSDIST($A50+F$2)</f>
        <v>0.8925123029254132</v>
      </c>
      <c r="G50" s="5">
        <f>NORMSDIST($A50+G$2)</f>
        <v>0.8943502263331449</v>
      </c>
      <c r="H50" s="5">
        <f>NORMSDIST($A50+H$2)</f>
        <v>0.8961653188786998</v>
      </c>
      <c r="I50" s="5">
        <f>NORMSDIST($A50+I$2)</f>
        <v>0.8979576849251809</v>
      </c>
      <c r="J50" s="5">
        <f>NORMSDIST($A50+J$2)</f>
        <v>0.899727432045558</v>
      </c>
      <c r="K50" s="5">
        <f>NORMSDIST($A50+K$2)</f>
        <v>0.9014746709502524</v>
      </c>
    </row>
    <row r="51" spans="1:11" ht="22.5">
      <c r="A51" s="4">
        <v>1.3000000000000003</v>
      </c>
      <c r="B51" s="5">
        <f>NORMSDIST($A51+B$2)</f>
        <v>0.9031995154143897</v>
      </c>
      <c r="C51" s="5">
        <f>NORMSDIST($A51+C$2)</f>
        <v>0.904902082204761</v>
      </c>
      <c r="D51" s="5">
        <f>NORMSDIST($A51+D$2)</f>
        <v>0.9065824910065282</v>
      </c>
      <c r="E51" s="5">
        <f>NORMSDIST($A51+E$2)</f>
        <v>0.9082408643497193</v>
      </c>
      <c r="F51" s="5">
        <f>NORMSDIST($A51+F$2)</f>
        <v>0.9098773275355476</v>
      </c>
      <c r="G51" s="5">
        <f>NORMSDIST($A51+G$2)</f>
        <v>0.911492008562598</v>
      </c>
      <c r="H51" s="5">
        <f>NORMSDIST($A51+H$2)</f>
        <v>0.913085038052915</v>
      </c>
      <c r="I51" s="5">
        <f>NORMSDIST($A51+I$2)</f>
        <v>0.9146565491780331</v>
      </c>
      <c r="J51" s="5">
        <f>NORMSDIST($A51+J$2)</f>
        <v>0.9162066775849858</v>
      </c>
      <c r="K51" s="5">
        <f>NORMSDIST($A51+K$2)</f>
        <v>0.917735561322331</v>
      </c>
    </row>
    <row r="52" spans="1:11" ht="22.5">
      <c r="A52" s="4">
        <v>1.4000000000000008</v>
      </c>
      <c r="B52" s="5">
        <f>NORMSDIST($A52+B$2)</f>
        <v>0.919243340766229</v>
      </c>
      <c r="C52" s="5">
        <f>NORMSDIST($A52+C$2)</f>
        <v>0.9207301585466077</v>
      </c>
      <c r="D52" s="5">
        <f>NORMSDIST($A52+D$2)</f>
        <v>0.9221961594734538</v>
      </c>
      <c r="E52" s="5">
        <f>NORMSDIST($A52+E$2)</f>
        <v>0.923641490463261</v>
      </c>
      <c r="F52" s="5">
        <f>NORMSDIST($A52+F$2)</f>
        <v>0.9250663004656731</v>
      </c>
      <c r="G52" s="5">
        <f>NORMSDIST($A52+G$2)</f>
        <v>0.9264707403903518</v>
      </c>
      <c r="H52" s="5">
        <f>NORMSDIST($A52+H$2)</f>
        <v>0.9278549630341064</v>
      </c>
      <c r="I52" s="5">
        <f>NORMSDIST($A52+I$2)</f>
        <v>0.9292191230083147</v>
      </c>
      <c r="J52" s="5">
        <f>NORMSDIST($A52+J$2)</f>
        <v>0.9305633766666683</v>
      </c>
      <c r="K52" s="5">
        <f>NORMSDIST($A52+K$2)</f>
        <v>0.9318878820332747</v>
      </c>
    </row>
    <row r="53" spans="1:11" ht="22.5">
      <c r="A53" s="4">
        <v>1.5000000000000004</v>
      </c>
      <c r="B53" s="5">
        <f>NORMSDIST($A53+B$2)</f>
        <v>0.9331927987311419</v>
      </c>
      <c r="C53" s="5">
        <f>NORMSDIST($A53+C$2)</f>
        <v>0.9344782879110836</v>
      </c>
      <c r="D53" s="5">
        <f>NORMSDIST($A53+D$2)</f>
        <v>0.9357445121810642</v>
      </c>
      <c r="E53" s="5">
        <f>NORMSDIST($A53+E$2)</f>
        <v>0.9369916355360217</v>
      </c>
      <c r="F53" s="5">
        <f>NORMSDIST($A53+F$2)</f>
        <v>0.9382198232881882</v>
      </c>
      <c r="G53" s="5">
        <f>NORMSDIST($A53+G$2)</f>
        <v>0.9394292419979411</v>
      </c>
      <c r="H53" s="5">
        <f>NORMSDIST($A53+H$2)</f>
        <v>0.940620059405207</v>
      </c>
      <c r="I53" s="5">
        <f>NORMSDIST($A53+I$2)</f>
        <v>0.941792444361447</v>
      </c>
      <c r="J53" s="5">
        <f>NORMSDIST($A53+J$2)</f>
        <v>0.9429465667622459</v>
      </c>
      <c r="K53" s="5">
        <f>NORMSDIST($A53+K$2)</f>
        <v>0.9440825974805306</v>
      </c>
    </row>
    <row r="54" spans="1:11" ht="22.5">
      <c r="A54" s="4">
        <v>1.6</v>
      </c>
      <c r="B54" s="5">
        <f>NORMSDIST($A54+B$2)</f>
        <v>0.945200708300442</v>
      </c>
      <c r="C54" s="5">
        <f>NORMSDIST($A54+C$2)</f>
        <v>0.9463010718518803</v>
      </c>
      <c r="D54" s="5">
        <f>NORMSDIST($A54+D$2)</f>
        <v>0.9473838615457479</v>
      </c>
      <c r="E54" s="5">
        <f>NORMSDIST($A54+E$2)</f>
        <v>0.9484492515099107</v>
      </c>
      <c r="F54" s="5">
        <f>NORMSDIST($A54+F$2)</f>
        <v>0.9494974165258963</v>
      </c>
      <c r="G54" s="5">
        <f>NORMSDIST($A54+G$2)</f>
        <v>0.9505285319663519</v>
      </c>
      <c r="H54" s="5">
        <f>NORMSDIST($A54+H$2)</f>
        <v>0.9515427737332771</v>
      </c>
      <c r="I54" s="5">
        <f>NORMSDIST($A54+I$2)</f>
        <v>0.9525403181970526</v>
      </c>
      <c r="J54" s="5">
        <f>NORMSDIST($A54+J$2)</f>
        <v>0.95352134213628</v>
      </c>
      <c r="K54" s="5">
        <f>NORMSDIST($A54+K$2)</f>
        <v>0.9544860226784502</v>
      </c>
    </row>
    <row r="55" spans="1:11" ht="22.5">
      <c r="A55" s="4">
        <v>1.7000000000000006</v>
      </c>
      <c r="B55" s="5">
        <f>NORMSDIST($A55+B$2)</f>
        <v>0.955434537241457</v>
      </c>
      <c r="C55" s="5">
        <f>NORMSDIST($A55+C$2)</f>
        <v>0.9563670634759682</v>
      </c>
      <c r="D55" s="5">
        <f>NORMSDIST($A55+D$2)</f>
        <v>0.9572837792086711</v>
      </c>
      <c r="E55" s="5">
        <f>NORMSDIST($A55+E$2)</f>
        <v>0.9581848623864051</v>
      </c>
      <c r="F55" s="5">
        <f>NORMSDIST($A55+F$2)</f>
        <v>0.9590704910211927</v>
      </c>
      <c r="G55" s="5">
        <f>NORMSDIST($A55+G$2)</f>
        <v>0.9599408431361829</v>
      </c>
      <c r="H55" s="5">
        <f>NORMSDIST($A55+H$2)</f>
        <v>0.9607960967125174</v>
      </c>
      <c r="I55" s="5">
        <f>NORMSDIST($A55+I$2)</f>
        <v>0.9616364296371288</v>
      </c>
      <c r="J55" s="5">
        <f>NORMSDIST($A55+J$2)</f>
        <v>0.9624620196514833</v>
      </c>
      <c r="K55" s="5">
        <f>NORMSDIST($A55+K$2)</f>
        <v>0.9632730443012738</v>
      </c>
    </row>
    <row r="56" spans="1:11" ht="22.5">
      <c r="A56" s="4">
        <v>1.8000000000000003</v>
      </c>
      <c r="B56" s="5">
        <f>NORMSDIST($A56+B$2)</f>
        <v>0.9640696808870742</v>
      </c>
      <c r="C56" s="5">
        <f>NORMSDIST($A56+C$2)</f>
        <v>0.9648521064159612</v>
      </c>
      <c r="D56" s="5">
        <f>NORMSDIST($A56+D$2)</f>
        <v>0.9656204975541101</v>
      </c>
      <c r="E56" s="5">
        <f>NORMSDIST($A56+E$2)</f>
        <v>0.9663750305803717</v>
      </c>
      <c r="F56" s="5">
        <f>NORMSDIST($A56+F$2)</f>
        <v>0.9671158813408361</v>
      </c>
      <c r="G56" s="5">
        <f>NORMSDIST($A56+G$2)</f>
        <v>0.9678432252043863</v>
      </c>
      <c r="H56" s="5">
        <f>NORMSDIST($A56+H$2)</f>
        <v>0.9685572370192473</v>
      </c>
      <c r="I56" s="5">
        <f>NORMSDIST($A56+I$2)</f>
        <v>0.9692580910705341</v>
      </c>
      <c r="J56" s="5">
        <f>NORMSDIST($A56+J$2)</f>
        <v>0.9699459610388002</v>
      </c>
      <c r="K56" s="5">
        <f>NORMSDIST($A56+K$2)</f>
        <v>0.9706210199595906</v>
      </c>
    </row>
    <row r="57" spans="1:11" ht="22.5">
      <c r="A57" s="4">
        <v>1.9000000000000008</v>
      </c>
      <c r="B57" s="5">
        <f>NORMSDIST($A57+B$2)</f>
        <v>0.9712834401839983</v>
      </c>
      <c r="C57" s="5">
        <f>NORMSDIST($A57+C$2)</f>
        <v>0.9719333933402275</v>
      </c>
      <c r="D57" s="5">
        <f>NORMSDIST($A57+D$2)</f>
        <v>0.9725710502961633</v>
      </c>
      <c r="E57" s="5">
        <f>NORMSDIST($A57+E$2)</f>
        <v>0.973196581122945</v>
      </c>
      <c r="F57" s="5">
        <f>NORMSDIST($A57+F$2)</f>
        <v>0.9738101550595474</v>
      </c>
      <c r="G57" s="5">
        <f>NORMSDIST($A57+G$2)</f>
        <v>0.9744119404783614</v>
      </c>
      <c r="H57" s="5">
        <f>NORMSDIST($A57+H$2)</f>
        <v>0.9750021048517796</v>
      </c>
      <c r="I57" s="5">
        <f>NORMSDIST($A57+I$2)</f>
        <v>0.9755808147197775</v>
      </c>
      <c r="J57" s="5">
        <f>NORMSDIST($A57+J$2)</f>
        <v>0.9761482356584915</v>
      </c>
      <c r="K57" s="5">
        <f>NORMSDIST($A57+K$2)</f>
        <v>0.9767045322497883</v>
      </c>
    </row>
    <row r="58" spans="1:11" ht="22.5">
      <c r="A58" s="4">
        <v>2.0000000000000004</v>
      </c>
      <c r="B58" s="5">
        <f>NORMSDIST($A58+B$2)</f>
        <v>0.9772498680518208</v>
      </c>
      <c r="C58" s="5">
        <f>NORMSDIST($A58+C$2)</f>
        <v>0.9777844055705686</v>
      </c>
      <c r="D58" s="5">
        <f>NORMSDIST($A58+D$2)</f>
        <v>0.9783083062323532</v>
      </c>
      <c r="E58" s="5">
        <f>NORMSDIST($A58+E$2)</f>
        <v>0.9788217303573277</v>
      </c>
      <c r="F58" s="5">
        <f>NORMSDIST($A58+F$2)</f>
        <v>0.97932483713393</v>
      </c>
      <c r="G58" s="5">
        <f>NORMSDIST($A58+G$2)</f>
        <v>0.9798177845942957</v>
      </c>
      <c r="H58" s="5">
        <f>NORMSDIST($A58+H$2)</f>
        <v>0.9803007295906232</v>
      </c>
      <c r="I58" s="5">
        <f>NORMSDIST($A58+I$2)</f>
        <v>0.9807738277724827</v>
      </c>
      <c r="J58" s="5">
        <f>NORMSDIST($A58+J$2)</f>
        <v>0.9812372335650623</v>
      </c>
      <c r="K58" s="5">
        <f>NORMSDIST($A58+K$2)</f>
        <v>0.981691100148341</v>
      </c>
    </row>
    <row r="59" spans="1:11" ht="22.5">
      <c r="A59" s="4">
        <v>2.1</v>
      </c>
      <c r="B59" s="5">
        <f>NORMSDIST($A59+B$2)</f>
        <v>0.9821355794371834</v>
      </c>
      <c r="C59" s="5">
        <f>NORMSDIST($A59+C$2)</f>
        <v>0.9825708220623429</v>
      </c>
      <c r="D59" s="5">
        <f>NORMSDIST($A59+D$2)</f>
        <v>0.9829969773523672</v>
      </c>
      <c r="E59" s="5">
        <f>NORMSDIST($A59+E$2)</f>
        <v>0.9834141933163949</v>
      </c>
      <c r="F59" s="5">
        <f>NORMSDIST($A59+F$2)</f>
        <v>0.9838226166278339</v>
      </c>
      <c r="G59" s="5">
        <f>NORMSDIST($A59+G$2)</f>
        <v>0.9842223926089095</v>
      </c>
      <c r="H59" s="5">
        <f>NORMSDIST($A59+H$2)</f>
        <v>0.9846136652160746</v>
      </c>
      <c r="I59" s="5">
        <f>NORMSDIST($A59+I$2)</f>
        <v>0.9849965770262679</v>
      </c>
      <c r="J59" s="5">
        <f>NORMSDIST($A59+J$2)</f>
        <v>0.9853712692240107</v>
      </c>
      <c r="K59" s="5">
        <f>NORMSDIST($A59+K$2)</f>
        <v>0.9857378815893312</v>
      </c>
    </row>
    <row r="60" spans="1:11" ht="22.5">
      <c r="A60" s="4">
        <v>2.2000000000000006</v>
      </c>
      <c r="B60" s="5">
        <f>NORMSDIST($A60+B$2)</f>
        <v>0.9860965524865014</v>
      </c>
      <c r="C60" s="5">
        <f>NORMSDIST($A60+C$2)</f>
        <v>0.98644741885358</v>
      </c>
      <c r="D60" s="5">
        <f>NORMSDIST($A60+D$2)</f>
        <v>0.9867906161927438</v>
      </c>
      <c r="E60" s="5">
        <f>NORMSDIST($A60+E$2)</f>
        <v>0.987126278561398</v>
      </c>
      <c r="F60" s="5">
        <f>NORMSDIST($A60+F$2)</f>
        <v>0.9874545385640534</v>
      </c>
      <c r="G60" s="5">
        <f>NORMSDIST($A60+G$2)</f>
        <v>0.9877755273449553</v>
      </c>
      <c r="H60" s="5">
        <f>NORMSDIST($A60+H$2)</f>
        <v>0.988089374581453</v>
      </c>
      <c r="I60" s="5">
        <f>NORMSDIST($A60+I$2)</f>
        <v>0.9883962084780964</v>
      </c>
      <c r="J60" s="5">
        <f>NORMSDIST($A60+J$2)</f>
        <v>0.9886961557614472</v>
      </c>
      <c r="K60" s="5">
        <f>NORMSDIST($A60+K$2)</f>
        <v>0.9889893416755886</v>
      </c>
    </row>
    <row r="61" spans="1:11" ht="22.5">
      <c r="A61" s="4">
        <v>2.3000000000000003</v>
      </c>
      <c r="B61" s="5">
        <f>NORMSDIST($A61+B$2)</f>
        <v>0.9892758899783243</v>
      </c>
      <c r="C61" s="5">
        <f>NORMSDIST($A61+C$2)</f>
        <v>0.9895559229380488</v>
      </c>
      <c r="D61" s="5">
        <f>NORMSDIST($A61+D$2)</f>
        <v>0.9898295613312803</v>
      </c>
      <c r="E61" s="5">
        <f>NORMSDIST($A61+E$2)</f>
        <v>0.9900969244408357</v>
      </c>
      <c r="F61" s="5">
        <f>NORMSDIST($A61+F$2)</f>
        <v>0.9903581300546417</v>
      </c>
      <c r="G61" s="5">
        <f>NORMSDIST($A61+G$2)</f>
        <v>0.9906132944651614</v>
      </c>
      <c r="H61" s="5">
        <f>NORMSDIST($A61+H$2)</f>
        <v>0.9908625324694273</v>
      </c>
      <c r="I61" s="5">
        <f>NORMSDIST($A61+I$2)</f>
        <v>0.9911059573696632</v>
      </c>
      <c r="J61" s="5">
        <f>NORMSDIST($A61+J$2)</f>
        <v>0.9913436809744834</v>
      </c>
      <c r="K61" s="5">
        <f>NORMSDIST($A61+K$2)</f>
        <v>0.9915758136006543</v>
      </c>
    </row>
    <row r="62" spans="1:11" ht="22.5">
      <c r="A62" s="4">
        <v>2.400000000000001</v>
      </c>
      <c r="B62" s="5">
        <f>NORMSDIST($A62+B$2)</f>
        <v>0.991802464075404</v>
      </c>
      <c r="C62" s="5">
        <f>NORMSDIST($A62+C$2)</f>
        <v>0.9920237397392663</v>
      </c>
      <c r="D62" s="5">
        <f>NORMSDIST($A62+D$2)</f>
        <v>0.9922397464494463</v>
      </c>
      <c r="E62" s="5">
        <f>NORMSDIST($A62+E$2)</f>
        <v>0.9924505885836907</v>
      </c>
      <c r="F62" s="5">
        <f>NORMSDIST($A62+F$2)</f>
        <v>0.9926563690446517</v>
      </c>
      <c r="G62" s="5">
        <f>NORMSDIST($A62+G$2)</f>
        <v>0.9928571892647287</v>
      </c>
      <c r="H62" s="5">
        <f>NORMSDIST($A62+H$2)</f>
        <v>0.9930531492113757</v>
      </c>
      <c r="I62" s="5">
        <f>NORMSDIST($A62+I$2)</f>
        <v>0.9932443473928594</v>
      </c>
      <c r="J62" s="5">
        <f>NORMSDIST($A62+J$2)</f>
        <v>0.9934308808644532</v>
      </c>
      <c r="K62" s="5">
        <f>NORMSDIST($A62+K$2)</f>
        <v>0.9936128452350568</v>
      </c>
    </row>
    <row r="63" spans="1:11" ht="22.5">
      <c r="A63" s="4">
        <v>2.5000000000000004</v>
      </c>
      <c r="B63" s="5">
        <f>NORMSDIST($A63+B$2)</f>
        <v>0.9937903346742238</v>
      </c>
      <c r="C63" s="5">
        <f>NORMSDIST($A63+C$2)</f>
        <v>0.9939634419195873</v>
      </c>
      <c r="D63" s="5">
        <f>NORMSDIST($A63+D$2)</f>
        <v>0.9941322582846674</v>
      </c>
      <c r="E63" s="5">
        <f>NORMSDIST($A63+E$2)</f>
        <v>0.9942968736670493</v>
      </c>
      <c r="F63" s="5">
        <f>NORMSDIST($A63+F$2)</f>
        <v>0.9944573765569173</v>
      </c>
      <c r="G63" s="5">
        <f>NORMSDIST($A63+G$2)</f>
        <v>0.9946138540459333</v>
      </c>
      <c r="H63" s="5">
        <f>NORMSDIST($A63+H$2)</f>
        <v>0.9947663918364442</v>
      </c>
      <c r="I63" s="5">
        <f>NORMSDIST($A63+I$2)</f>
        <v>0.9949150742510089</v>
      </c>
      <c r="J63" s="5">
        <f>NORMSDIST($A63+J$2)</f>
        <v>0.9950599842422294</v>
      </c>
      <c r="K63" s="5">
        <f>NORMSDIST($A63+K$2)</f>
        <v>0.9952012034028739</v>
      </c>
    </row>
    <row r="64" spans="1:11" ht="22.5">
      <c r="A64" s="4">
        <v>2.6</v>
      </c>
      <c r="B64" s="5">
        <f>NORMSDIST($A64+B$2)</f>
        <v>0.9953388119762813</v>
      </c>
      <c r="C64" s="5">
        <f>NORMSDIST($A64+C$2)</f>
        <v>0.9954728888670327</v>
      </c>
      <c r="D64" s="5">
        <f>NORMSDIST($A64+D$2)</f>
        <v>0.9956035116518787</v>
      </c>
      <c r="E64" s="5">
        <f>NORMSDIST($A64+E$2)</f>
        <v>0.9957307565909106</v>
      </c>
      <c r="F64" s="5">
        <f>NORMSDIST($A64+F$2)</f>
        <v>0.995854698638964</v>
      </c>
      <c r="G64" s="5">
        <f>NORMSDIST($A64+G$2)</f>
        <v>0.9959754114572417</v>
      </c>
      <c r="H64" s="5">
        <f>NORMSDIST($A64+H$2)</f>
        <v>0.9960929674251473</v>
      </c>
      <c r="I64" s="5">
        <f>NORMSDIST($A64+I$2)</f>
        <v>0.9962074376523145</v>
      </c>
      <c r="J64" s="5">
        <f>NORMSDIST($A64+J$2)</f>
        <v>0.996318891990825</v>
      </c>
      <c r="K64" s="5">
        <f>NORMSDIST($A64+K$2)</f>
        <v>0.9964273990476002</v>
      </c>
    </row>
    <row r="65" spans="1:11" ht="22.5">
      <c r="A65" s="4">
        <v>2.7000000000000006</v>
      </c>
      <c r="B65" s="5">
        <f>NORMSDIST($A65+B$2)</f>
        <v>0.9965330261969594</v>
      </c>
      <c r="C65" s="5">
        <f>NORMSDIST($A65+C$2)</f>
        <v>0.9966358395933308</v>
      </c>
      <c r="D65" s="5">
        <f>NORMSDIST($A65+D$2)</f>
        <v>0.9967359041841086</v>
      </c>
      <c r="E65" s="5">
        <f>NORMSDIST($A65+E$2)</f>
        <v>0.9968332837226422</v>
      </c>
      <c r="F65" s="5">
        <f>NORMSDIST($A65+F$2)</f>
        <v>0.9969280407813494</v>
      </c>
      <c r="G65" s="5">
        <f>NORMSDIST($A65+G$2)</f>
        <v>0.9970202367649454</v>
      </c>
      <c r="H65" s="5">
        <f>NORMSDIST($A65+H$2)</f>
        <v>0.9971099319237738</v>
      </c>
      <c r="I65" s="5">
        <f>NORMSDIST($A65+I$2)</f>
        <v>0.997197185367235</v>
      </c>
      <c r="J65" s="5">
        <f>NORMSDIST($A65+J$2)</f>
        <v>0.9972820550772987</v>
      </c>
      <c r="K65" s="5">
        <f>NORMSDIST($A65+K$2)</f>
        <v>0.9973645979220951</v>
      </c>
    </row>
    <row r="66" spans="1:11" ht="22.5">
      <c r="A66" s="4">
        <v>2.8</v>
      </c>
      <c r="B66" s="5">
        <f>NORMSDIST($A66+B$2)</f>
        <v>0.9974448696695721</v>
      </c>
      <c r="C66" s="5">
        <f>NORMSDIST($A66+C$2)</f>
        <v>0.9975229250012142</v>
      </c>
      <c r="D66" s="5">
        <f>NORMSDIST($A66+D$2)</f>
        <v>0.9975988175258108</v>
      </c>
      <c r="E66" s="5">
        <f>NORMSDIST($A66+E$2)</f>
        <v>0.9976725997932685</v>
      </c>
      <c r="F66" s="5">
        <f>NORMSDIST($A66+F$2)</f>
        <v>0.9977443233084577</v>
      </c>
      <c r="G66" s="5">
        <f>NORMSDIST($A66+G$2)</f>
        <v>0.9978140385450869</v>
      </c>
      <c r="H66" s="5">
        <f>NORMSDIST($A66+H$2)</f>
        <v>0.9978817949595955</v>
      </c>
      <c r="I66" s="5">
        <f>NORMSDIST($A66+I$2)</f>
        <v>0.9979476410050605</v>
      </c>
      <c r="J66" s="5">
        <f>NORMSDIST($A66+J$2)</f>
        <v>0.9980116241451059</v>
      </c>
      <c r="K66" s="5">
        <f>NORMSDIST($A66+K$2)</f>
        <v>0.9980737908678124</v>
      </c>
    </row>
    <row r="67" spans="1:11" ht="22.5">
      <c r="A67" s="4">
        <v>2.900000000000001</v>
      </c>
      <c r="B67" s="5">
        <f>NORMSDIST($A67+B$2)</f>
        <v>0.9981341866996164</v>
      </c>
      <c r="C67" s="5">
        <f>NORMSDIST($A67+C$2)</f>
        <v>0.9981928562191942</v>
      </c>
      <c r="D67" s="5">
        <f>NORMSDIST($A67+D$2)</f>
        <v>0.9982498430713247</v>
      </c>
      <c r="E67" s="5">
        <f>NORMSDIST($A67+E$2)</f>
        <v>0.9983051899807237</v>
      </c>
      <c r="F67" s="5">
        <f>NORMSDIST($A67+F$2)</f>
        <v>0.9983589387658443</v>
      </c>
      <c r="G67" s="5">
        <f>NORMSDIST($A67+G$2)</f>
        <v>0.9984111303526367</v>
      </c>
      <c r="H67" s="5">
        <f>NORMSDIST($A67+H$2)</f>
        <v>0.9984618047882641</v>
      </c>
      <c r="I67" s="5">
        <f>NORMSDIST($A67+I$2)</f>
        <v>0.9985110012547651</v>
      </c>
      <c r="J67" s="5">
        <f>NORMSDIST($A67+J$2)</f>
        <v>0.9985587580826634</v>
      </c>
      <c r="K67" s="5">
        <f>NORMSDIST($A67+K$2)</f>
        <v>0.9986051127645121</v>
      </c>
    </row>
    <row r="68" spans="1:11" ht="22.5">
      <c r="A68" s="4">
        <v>3.0000000000000004</v>
      </c>
      <c r="B68" s="5">
        <f>NORMSDIST($A68+B$2)</f>
        <v>0.9986501019683729</v>
      </c>
      <c r="C68" s="5">
        <f>NORMSDIST($A68+C$2)</f>
        <v>0.9986937615512332</v>
      </c>
      <c r="D68" s="5">
        <f>NORMSDIST($A68+D$2)</f>
        <v>0.99873612657233</v>
      </c>
      <c r="E68" s="5">
        <f>NORMSDIST($A68+E$2)</f>
        <v>0.9987772313064097</v>
      </c>
      <c r="F68" s="5">
        <f>NORMSDIST($A68+F$2)</f>
        <v>0.9988171092568973</v>
      </c>
      <c r="G68" s="5">
        <f>NORMSDIST($A68+G$2)</f>
        <v>0.9988557931689788</v>
      </c>
      <c r="H68" s="5">
        <f>NORMSDIST($A68+H$2)</f>
        <v>0.9988933150425919</v>
      </c>
      <c r="I68" s="5">
        <f>NORMSDIST($A68+I$2)</f>
        <v>0.9989297061453221</v>
      </c>
      <c r="J68" s="5">
        <f>NORMSDIST($A68+J$2)</f>
        <v>0.9989649970251979</v>
      </c>
      <c r="K68" s="5">
        <f>NORMSDIST($A68+K$2)</f>
        <v>0.9989992175233866</v>
      </c>
    </row>
    <row r="69" spans="1:11" ht="22.5">
      <c r="A69" s="4">
        <v>3.1</v>
      </c>
      <c r="B69" s="5">
        <f>NORMSDIST($A69+B$2)</f>
        <v>0.9990323967867822</v>
      </c>
      <c r="C69" s="5">
        <f>NORMSDIST($A69+C$2)</f>
        <v>0.9990645632804864</v>
      </c>
      <c r="D69" s="5">
        <f>NORMSDIST($A69+D$2)</f>
        <v>0.999095744800178</v>
      </c>
      <c r="E69" s="5">
        <f>NORMSDIST($A69+E$2)</f>
        <v>0.9991259684843687</v>
      </c>
      <c r="F69" s="5">
        <f>NORMSDIST($A69+F$2)</f>
        <v>0.9991552608265416</v>
      </c>
      <c r="G69" s="5">
        <f>NORMSDIST($A69+G$2)</f>
        <v>0.9991836476871716</v>
      </c>
      <c r="H69" s="5">
        <f>NORMSDIST($A69+H$2)</f>
        <v>0.9992111543056246</v>
      </c>
      <c r="I69" s="5">
        <f>NORMSDIST($A69+I$2)</f>
        <v>0.9992378053119328</v>
      </c>
      <c r="J69" s="5">
        <f>NORMSDIST($A69+J$2)</f>
        <v>0.9992636247384461</v>
      </c>
      <c r="K69" s="5">
        <f>NORMSDIST($A69+K$2)</f>
        <v>0.9992886360313546</v>
      </c>
    </row>
    <row r="70" spans="1:11" ht="22.5">
      <c r="A70" s="4">
        <v>3.2000000000000006</v>
      </c>
      <c r="B70" s="5">
        <f>NORMSDIST($A70+B$2)</f>
        <v>0.9993128620620841</v>
      </c>
      <c r="C70" s="5">
        <f>NORMSDIST($A70+C$2)</f>
        <v>0.9993363251385601</v>
      </c>
      <c r="D70" s="5">
        <f>NORMSDIST($A70+D$2)</f>
        <v>0.99935904701634</v>
      </c>
      <c r="E70" s="5">
        <f>NORMSDIST($A70+E$2)</f>
        <v>0.9993810489096132</v>
      </c>
      <c r="F70" s="5">
        <f>NORMSDIST($A70+F$2)</f>
        <v>0.9994023515020656</v>
      </c>
      <c r="G70" s="5">
        <f>NORMSDIST($A70+G$2)</f>
        <v>0.9994229749576092</v>
      </c>
      <c r="H70" s="5">
        <f>NORMSDIST($A70+H$2)</f>
        <v>0.9994429389309754</v>
      </c>
      <c r="I70" s="5">
        <f>NORMSDIST($A70+I$2)</f>
        <v>0.9994622625781704</v>
      </c>
      <c r="J70" s="5">
        <f>NORMSDIST($A70+J$2)</f>
        <v>0.999480964566793</v>
      </c>
      <c r="K70" s="5">
        <f>NORMSDIST($A70+K$2)</f>
        <v>0.9994990630862143</v>
      </c>
    </row>
    <row r="71" spans="1:11" ht="22.5">
      <c r="A71" s="4">
        <v>3.3</v>
      </c>
      <c r="B71" s="5">
        <f>NORMSDIST($A71+B$2)</f>
        <v>0.9995165758576162</v>
      </c>
      <c r="C71" s="5">
        <f>NORMSDIST($A71+C$2)</f>
        <v>0.9995335201438924</v>
      </c>
      <c r="D71" s="5">
        <f>NORMSDIST($A71+D$2)</f>
        <v>0.9995499127594079</v>
      </c>
      <c r="E71" s="5">
        <f>NORMSDIST($A71+E$2)</f>
        <v>0.9995657700796183</v>
      </c>
      <c r="F71" s="5">
        <f>NORMSDIST($A71+F$2)</f>
        <v>0.9995811080505497</v>
      </c>
      <c r="G71" s="5">
        <f>NORMSDIST($A71+G$2)</f>
        <v>0.999595942198136</v>
      </c>
      <c r="H71" s="5">
        <f>NORMSDIST($A71+H$2)</f>
        <v>0.999610287637418</v>
      </c>
      <c r="I71" s="5">
        <f>NORMSDIST($A71+I$2)</f>
        <v>0.9996241590816</v>
      </c>
      <c r="J71" s="5">
        <f>NORMSDIST($A71+J$2)</f>
        <v>0.9996375708509669</v>
      </c>
      <c r="K71" s="5">
        <f>NORMSDIST($A71+K$2)</f>
        <v>0.9996505368816619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workbookViewId="0" topLeftCell="A1">
      <pane xSplit="2" ySplit="1" topLeftCell="C83" activePane="bottomRight" state="frozen"/>
      <selection pane="topLeft" activeCell="A1" sqref="A1"/>
      <selection pane="topRight" activeCell="C1" sqref="C1"/>
      <selection pane="bottomLeft" activeCell="A83" sqref="A83"/>
      <selection pane="bottomRight" activeCell="J105" sqref="J105"/>
    </sheetView>
  </sheetViews>
  <sheetFormatPr defaultColWidth="12.57421875" defaultRowHeight="12.75"/>
  <cols>
    <col min="1" max="2" width="5.57421875" style="1" customWidth="1"/>
    <col min="3" max="20" width="12.00390625" style="1" customWidth="1"/>
    <col min="21" max="16384" width="11.8515625" style="1" customWidth="1"/>
  </cols>
  <sheetData>
    <row r="1" spans="1:20" s="9" customFormat="1" ht="22.5">
      <c r="A1" s="7" t="s">
        <v>2</v>
      </c>
      <c r="B1" s="7" t="s">
        <v>3</v>
      </c>
      <c r="C1" s="8">
        <v>0.01</v>
      </c>
      <c r="D1" s="8">
        <v>0.02</v>
      </c>
      <c r="E1" s="8">
        <v>0.03</v>
      </c>
      <c r="F1" s="8">
        <v>0.04</v>
      </c>
      <c r="G1" s="8">
        <v>0.05</v>
      </c>
      <c r="H1" s="8">
        <v>0.06</v>
      </c>
      <c r="I1" s="8">
        <v>0.07</v>
      </c>
      <c r="J1" s="8">
        <v>0.08</v>
      </c>
      <c r="K1" s="8">
        <v>0.09</v>
      </c>
      <c r="L1" s="8">
        <v>0.1</v>
      </c>
      <c r="M1" s="8">
        <v>0.15</v>
      </c>
      <c r="N1" s="8">
        <v>0.2</v>
      </c>
      <c r="O1" s="8">
        <v>0.25</v>
      </c>
      <c r="P1" s="8">
        <v>0.30000000000000004</v>
      </c>
      <c r="Q1" s="8">
        <v>0.35</v>
      </c>
      <c r="R1" s="8">
        <v>0.4</v>
      </c>
      <c r="S1" s="8">
        <v>0.45</v>
      </c>
      <c r="T1" s="8">
        <v>0.5</v>
      </c>
    </row>
    <row r="2" spans="1:20" ht="22.5">
      <c r="A2" s="10">
        <v>2</v>
      </c>
      <c r="B2" s="10">
        <v>0</v>
      </c>
      <c r="C2" s="5">
        <f>BINOMDIST($B2,$A2,C$1,0)</f>
        <v>0.9801</v>
      </c>
      <c r="D2" s="5">
        <f>BINOMDIST($B2,$A2,D$1,0)</f>
        <v>0.9603999999999999</v>
      </c>
      <c r="E2" s="5">
        <f>BINOMDIST($B2,$A2,E$1,0)</f>
        <v>0.9409</v>
      </c>
      <c r="F2" s="5">
        <f>BINOMDIST($B2,$A2,F$1,0)</f>
        <v>0.9216</v>
      </c>
      <c r="G2" s="5">
        <f>BINOMDIST($B2,$A2,G$1,0)</f>
        <v>0.9025</v>
      </c>
      <c r="H2" s="5">
        <f>BINOMDIST($B2,$A2,H$1,0)</f>
        <v>0.8835999999999999</v>
      </c>
      <c r="I2" s="5">
        <f>BINOMDIST($B2,$A2,I$1,0)</f>
        <v>0.8648999999999999</v>
      </c>
      <c r="J2" s="5">
        <f>BINOMDIST($B2,$A2,J$1,0)</f>
        <v>0.8464</v>
      </c>
      <c r="K2" s="5">
        <f>BINOMDIST($B2,$A2,K$1,0)</f>
        <v>0.8281000000000001</v>
      </c>
      <c r="L2" s="5">
        <f>BINOMDIST($B2,$A2,L$1,0)</f>
        <v>0.81</v>
      </c>
      <c r="M2" s="5">
        <f>BINOMDIST($B2,$A2,M$1,0)</f>
        <v>0.7224999999999999</v>
      </c>
      <c r="N2" s="5">
        <f>BINOMDIST($B2,$A2,N$1,0)</f>
        <v>0.6400000000000001</v>
      </c>
      <c r="O2" s="5">
        <f>BINOMDIST($B2,$A2,O$1,0)</f>
        <v>0.5625</v>
      </c>
      <c r="P2" s="5">
        <f>BINOMDIST($B2,$A2,P$1,0)</f>
        <v>0.48999999999999994</v>
      </c>
      <c r="Q2" s="5">
        <f>BINOMDIST($B2,$A2,Q$1,0)</f>
        <v>0.4224999999999999</v>
      </c>
      <c r="R2" s="5">
        <f>BINOMDIST($B2,$A2,R$1,0)</f>
        <v>0.36</v>
      </c>
      <c r="S2" s="5">
        <f>BINOMDIST($B2,$A2,S$1,0)</f>
        <v>0.30250000000000005</v>
      </c>
      <c r="T2" s="5">
        <f>BINOMDIST($B2,$A2,T$1,0)</f>
        <v>0.25</v>
      </c>
    </row>
    <row r="3" spans="1:20" ht="22.5">
      <c r="A3" s="10">
        <v>2</v>
      </c>
      <c r="B3" s="10">
        <v>1</v>
      </c>
      <c r="C3" s="5">
        <f>BINOMDIST($B3,$A3,C$1,0)</f>
        <v>0.0198</v>
      </c>
      <c r="D3" s="5">
        <f>BINOMDIST($B3,$A3,D$1,0)</f>
        <v>0.0392</v>
      </c>
      <c r="E3" s="5">
        <f>BINOMDIST($B3,$A3,E$1,0)</f>
        <v>0.0582</v>
      </c>
      <c r="F3" s="5">
        <f>BINOMDIST($B3,$A3,F$1,0)</f>
        <v>0.07680000000000001</v>
      </c>
      <c r="G3" s="5">
        <f>BINOMDIST($B3,$A3,G$1,0)</f>
        <v>0.095</v>
      </c>
      <c r="H3" s="5">
        <f>BINOMDIST($B3,$A3,H$1,0)</f>
        <v>0.11279999999999998</v>
      </c>
      <c r="I3" s="5">
        <f>BINOMDIST($B3,$A3,I$1,0)</f>
        <v>0.1302</v>
      </c>
      <c r="J3" s="5">
        <f>BINOMDIST($B3,$A3,J$1,0)</f>
        <v>0.1472</v>
      </c>
      <c r="K3" s="5">
        <f>BINOMDIST($B3,$A3,K$1,0)</f>
        <v>0.16379999999999997</v>
      </c>
      <c r="L3" s="5">
        <f>BINOMDIST($B3,$A3,L$1,0)</f>
        <v>0.18000000000000005</v>
      </c>
      <c r="M3" s="5">
        <f>BINOMDIST($B3,$A3,M$1,0)</f>
        <v>0.255</v>
      </c>
      <c r="N3" s="5">
        <f>BINOMDIST($B3,$A3,N$1,0)</f>
        <v>0.32000000000000006</v>
      </c>
      <c r="O3" s="5">
        <f>BINOMDIST($B3,$A3,O$1,0)</f>
        <v>0.375</v>
      </c>
      <c r="P3" s="5">
        <f>BINOMDIST($B3,$A3,P$1,0)</f>
        <v>0.42000000000000004</v>
      </c>
      <c r="Q3" s="5">
        <f>BINOMDIST($B3,$A3,Q$1,0)</f>
        <v>0.45499999999999996</v>
      </c>
      <c r="R3" s="5">
        <f>BINOMDIST($B3,$A3,R$1,0)</f>
        <v>0.48</v>
      </c>
      <c r="S3" s="5">
        <f>BINOMDIST($B3,$A3,S$1,0)</f>
        <v>0.49500000000000005</v>
      </c>
      <c r="T3" s="5">
        <f>BINOMDIST($B3,$A3,T$1,0)</f>
        <v>0.5</v>
      </c>
    </row>
    <row r="4" spans="1:20" ht="22.5">
      <c r="A4" s="10">
        <v>2</v>
      </c>
      <c r="B4" s="10">
        <v>2</v>
      </c>
      <c r="C4" s="5">
        <f>BINOMDIST($B4,$A4,C$1,0)</f>
        <v>0.00010000000000000002</v>
      </c>
      <c r="D4" s="5">
        <f>BINOMDIST($B4,$A4,D$1,0)</f>
        <v>0.0004</v>
      </c>
      <c r="E4" s="5">
        <f>BINOMDIST($B4,$A4,E$1,0)</f>
        <v>0.0009000000000000002</v>
      </c>
      <c r="F4" s="5">
        <f>BINOMDIST($B4,$A4,F$1,0)</f>
        <v>0.0016000000000000003</v>
      </c>
      <c r="G4" s="5">
        <f>BINOMDIST($B4,$A4,G$1,0)</f>
        <v>0.0025</v>
      </c>
      <c r="H4" s="5">
        <f>BINOMDIST($B4,$A4,H$1,0)</f>
        <v>0.0035999999999999995</v>
      </c>
      <c r="I4" s="5">
        <f>BINOMDIST($B4,$A4,I$1,0)</f>
        <v>0.004900000000000002</v>
      </c>
      <c r="J4" s="5">
        <f>BINOMDIST($B4,$A4,J$1,0)</f>
        <v>0.0063999999999999994</v>
      </c>
      <c r="K4" s="5">
        <f>BINOMDIST($B4,$A4,K$1,0)</f>
        <v>0.008099999999999996</v>
      </c>
      <c r="L4" s="5">
        <f>BINOMDIST($B4,$A4,L$1,0)</f>
        <v>0.010000000000000004</v>
      </c>
      <c r="M4" s="5">
        <f>BINOMDIST($B4,$A4,M$1,0)</f>
        <v>0.0225</v>
      </c>
      <c r="N4" s="5">
        <f>BINOMDIST($B4,$A4,N$1,0)</f>
        <v>0.04000000000000001</v>
      </c>
      <c r="O4" s="5">
        <f>BINOMDIST($B4,$A4,O$1,0)</f>
        <v>0.0625</v>
      </c>
      <c r="P4" s="5">
        <f>BINOMDIST($B4,$A4,P$1,0)</f>
        <v>0.09000000000000002</v>
      </c>
      <c r="Q4" s="5">
        <f>BINOMDIST($B4,$A4,Q$1,0)</f>
        <v>0.12250000000000003</v>
      </c>
      <c r="R4" s="5">
        <f>BINOMDIST($B4,$A4,R$1,0)</f>
        <v>0.16000000000000003</v>
      </c>
      <c r="S4" s="5">
        <f>BINOMDIST($B4,$A4,S$1,0)</f>
        <v>0.2025</v>
      </c>
      <c r="T4" s="5">
        <f>BINOMDIST($B4,$A4,T$1,0)</f>
        <v>0.25</v>
      </c>
    </row>
    <row r="5" spans="1:20" ht="22.5">
      <c r="A5" s="10"/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2.5">
      <c r="A6" s="10">
        <v>3</v>
      </c>
      <c r="B6" s="10">
        <v>0</v>
      </c>
      <c r="C6" s="5">
        <f>BINOMDIST($B6,$A6,C$1,0)</f>
        <v>0.970299</v>
      </c>
      <c r="D6" s="5">
        <f>BINOMDIST($B6,$A6,D$1,0)</f>
        <v>0.9411919999999999</v>
      </c>
      <c r="E6" s="5">
        <f>BINOMDIST($B6,$A6,E$1,0)</f>
        <v>0.912673</v>
      </c>
      <c r="F6" s="5">
        <f>BINOMDIST($B6,$A6,F$1,0)</f>
        <v>0.8847359999999999</v>
      </c>
      <c r="G6" s="5">
        <f>BINOMDIST($B6,$A6,G$1,0)</f>
        <v>0.8573749999999999</v>
      </c>
      <c r="H6" s="5">
        <f>BINOMDIST($B6,$A6,H$1,0)</f>
        <v>0.8305839999999999</v>
      </c>
      <c r="I6" s="5">
        <f>BINOMDIST($B6,$A6,I$1,0)</f>
        <v>0.8043569999999999</v>
      </c>
      <c r="J6" s="5">
        <f>BINOMDIST($B6,$A6,J$1,0)</f>
        <v>0.778688</v>
      </c>
      <c r="K6" s="5">
        <f>BINOMDIST($B6,$A6,K$1,0)</f>
        <v>0.7535710000000001</v>
      </c>
      <c r="L6" s="5">
        <f>BINOMDIST($B6,$A6,L$1,0)</f>
        <v>0.7290000000000001</v>
      </c>
      <c r="M6" s="5">
        <f>BINOMDIST($B6,$A6,M$1,0)</f>
        <v>0.6141249999999999</v>
      </c>
      <c r="N6" s="5">
        <f>BINOMDIST($B6,$A6,N$1,0)</f>
        <v>0.5120000000000001</v>
      </c>
      <c r="O6" s="5">
        <f>BINOMDIST($B6,$A6,O$1,0)</f>
        <v>0.421875</v>
      </c>
      <c r="P6" s="5">
        <f>BINOMDIST($B6,$A6,P$1,0)</f>
        <v>0.3429999999999999</v>
      </c>
      <c r="Q6" s="5">
        <f>BINOMDIST($B6,$A6,Q$1,0)</f>
        <v>0.2746249999999999</v>
      </c>
      <c r="R6" s="5">
        <f>BINOMDIST($B6,$A6,R$1,0)</f>
        <v>0.21599999999999997</v>
      </c>
      <c r="S6" s="5">
        <f>BINOMDIST($B6,$A6,S$1,0)</f>
        <v>0.16637500000000005</v>
      </c>
      <c r="T6" s="5">
        <f>BINOMDIST($B6,$A6,T$1,0)</f>
        <v>0.125</v>
      </c>
    </row>
    <row r="7" spans="1:20" ht="22.5">
      <c r="A7" s="10">
        <v>3</v>
      </c>
      <c r="B7" s="10">
        <v>1</v>
      </c>
      <c r="C7" s="5">
        <f>BINOMDIST($B7,$A7,C$1,0)</f>
        <v>0.029403000000000002</v>
      </c>
      <c r="D7" s="5">
        <f>BINOMDIST($B7,$A7,D$1,0)</f>
        <v>0.057623999999999995</v>
      </c>
      <c r="E7" s="5">
        <f>BINOMDIST($B7,$A7,E$1,0)</f>
        <v>0.08468099999999999</v>
      </c>
      <c r="F7" s="5">
        <f>BINOMDIST($B7,$A7,F$1,0)</f>
        <v>0.110592</v>
      </c>
      <c r="G7" s="5">
        <f>BINOMDIST($B7,$A7,G$1,0)</f>
        <v>0.135375</v>
      </c>
      <c r="H7" s="5">
        <f>BINOMDIST($B7,$A7,H$1,0)</f>
        <v>0.159048</v>
      </c>
      <c r="I7" s="5">
        <f>BINOMDIST($B7,$A7,I$1,0)</f>
        <v>0.181629</v>
      </c>
      <c r="J7" s="5">
        <f>BINOMDIST($B7,$A7,J$1,0)</f>
        <v>0.203136</v>
      </c>
      <c r="K7" s="5">
        <f>BINOMDIST($B7,$A7,K$1,0)</f>
        <v>0.223587</v>
      </c>
      <c r="L7" s="5">
        <f>BINOMDIST($B7,$A7,L$1,0)</f>
        <v>0.24300000000000002</v>
      </c>
      <c r="M7" s="5">
        <f>BINOMDIST($B7,$A7,M$1,0)</f>
        <v>0.32512499999999994</v>
      </c>
      <c r="N7" s="5">
        <f>BINOMDIST($B7,$A7,N$1,0)</f>
        <v>0.3840000000000001</v>
      </c>
      <c r="O7" s="5">
        <f>BINOMDIST($B7,$A7,O$1,0)</f>
        <v>0.421875</v>
      </c>
      <c r="P7" s="5">
        <f>BINOMDIST($B7,$A7,P$1,0)</f>
        <v>0.44099999999999995</v>
      </c>
      <c r="Q7" s="5">
        <f>BINOMDIST($B7,$A7,Q$1,0)</f>
        <v>0.44362499999999994</v>
      </c>
      <c r="R7" s="5">
        <f>BINOMDIST($B7,$A7,R$1,0)</f>
        <v>0.43199999999999994</v>
      </c>
      <c r="S7" s="5">
        <f>BINOMDIST($B7,$A7,S$1,0)</f>
        <v>0.4083750000000001</v>
      </c>
      <c r="T7" s="5">
        <f>BINOMDIST($B7,$A7,T$1,0)</f>
        <v>0.375</v>
      </c>
    </row>
    <row r="8" spans="1:20" ht="22.5">
      <c r="A8" s="10">
        <v>3</v>
      </c>
      <c r="B8" s="10">
        <v>2</v>
      </c>
      <c r="C8" s="5">
        <f>BINOMDIST($B8,$A8,C$1,0)</f>
        <v>0.00029700000000000006</v>
      </c>
      <c r="D8" s="5">
        <f>BINOMDIST($B8,$A8,D$1,0)</f>
        <v>0.001176</v>
      </c>
      <c r="E8" s="5">
        <f>BINOMDIST($B8,$A8,E$1,0)</f>
        <v>0.002619</v>
      </c>
      <c r="F8" s="5">
        <f>BINOMDIST($B8,$A8,F$1,0)</f>
        <v>0.004608</v>
      </c>
      <c r="G8" s="5">
        <f>BINOMDIST($B8,$A8,G$1,0)</f>
        <v>0.007124999999999999</v>
      </c>
      <c r="H8" s="5">
        <f>BINOMDIST($B8,$A8,H$1,0)</f>
        <v>0.010152</v>
      </c>
      <c r="I8" s="5">
        <f>BINOMDIST($B8,$A8,I$1,0)</f>
        <v>0.013671000000000003</v>
      </c>
      <c r="J8" s="5">
        <f>BINOMDIST($B8,$A8,J$1,0)</f>
        <v>0.017664</v>
      </c>
      <c r="K8" s="5">
        <f>BINOMDIST($B8,$A8,K$1,0)</f>
        <v>0.022112999999999997</v>
      </c>
      <c r="L8" s="5">
        <f>BINOMDIST($B8,$A8,L$1,0)</f>
        <v>0.027000000000000003</v>
      </c>
      <c r="M8" s="5">
        <f>BINOMDIST($B8,$A8,M$1,0)</f>
        <v>0.05737499999999999</v>
      </c>
      <c r="N8" s="5">
        <f>BINOMDIST($B8,$A8,N$1,0)</f>
        <v>0.09600000000000003</v>
      </c>
      <c r="O8" s="5">
        <f>BINOMDIST($B8,$A8,O$1,0)</f>
        <v>0.140625</v>
      </c>
      <c r="P8" s="5">
        <f>BINOMDIST($B8,$A8,P$1,0)</f>
        <v>0.189</v>
      </c>
      <c r="Q8" s="5">
        <f>BINOMDIST($B8,$A8,Q$1,0)</f>
        <v>0.23887500000000003</v>
      </c>
      <c r="R8" s="5">
        <f>BINOMDIST($B8,$A8,R$1,0)</f>
        <v>0.288</v>
      </c>
      <c r="S8" s="5">
        <f>BINOMDIST($B8,$A8,S$1,0)</f>
        <v>0.33412500000000006</v>
      </c>
      <c r="T8" s="5">
        <f>BINOMDIST($B8,$A8,T$1,0)</f>
        <v>0.375</v>
      </c>
    </row>
    <row r="9" spans="1:20" ht="22.5">
      <c r="A9" s="10">
        <v>3</v>
      </c>
      <c r="B9" s="10">
        <v>3</v>
      </c>
      <c r="C9" s="5">
        <f>BINOMDIST($B9,$A9,C$1,0)</f>
        <v>1.0000000000000002E-06</v>
      </c>
      <c r="D9" s="5">
        <f>BINOMDIST($B9,$A9,D$1,0)</f>
        <v>8E-06</v>
      </c>
      <c r="E9" s="5">
        <f>BINOMDIST($B9,$A9,E$1,0)</f>
        <v>2.7E-05</v>
      </c>
      <c r="F9" s="5">
        <f>BINOMDIST($B9,$A9,F$1,0)</f>
        <v>6.400000000000001E-05</v>
      </c>
      <c r="G9" s="5">
        <f>BINOMDIST($B9,$A9,G$1,0)</f>
        <v>0.00012499999999999998</v>
      </c>
      <c r="H9" s="5">
        <f>BINOMDIST($B9,$A9,H$1,0)</f>
        <v>0.000216</v>
      </c>
      <c r="I9" s="5">
        <f>BINOMDIST($B9,$A9,I$1,0)</f>
        <v>0.0003430000000000001</v>
      </c>
      <c r="J9" s="5">
        <f>BINOMDIST($B9,$A9,J$1,0)</f>
        <v>0.0005119999999999999</v>
      </c>
      <c r="K9" s="5">
        <f>BINOMDIST($B9,$A9,K$1,0)</f>
        <v>0.0007289999999999998</v>
      </c>
      <c r="L9" s="5">
        <f>BINOMDIST($B9,$A9,L$1,0)</f>
        <v>0.001</v>
      </c>
      <c r="M9" s="5">
        <f>BINOMDIST($B9,$A9,M$1,0)</f>
        <v>0.003374999999999999</v>
      </c>
      <c r="N9" s="5">
        <f>BINOMDIST($B9,$A9,N$1,0)</f>
        <v>0.008000000000000002</v>
      </c>
      <c r="O9" s="5">
        <f>BINOMDIST($B9,$A9,O$1,0)</f>
        <v>0.015625</v>
      </c>
      <c r="P9" s="5">
        <f>BINOMDIST($B9,$A9,P$1,0)</f>
        <v>0.027000000000000007</v>
      </c>
      <c r="Q9" s="5">
        <f>BINOMDIST($B9,$A9,Q$1,0)</f>
        <v>0.04287500000000001</v>
      </c>
      <c r="R9" s="5">
        <f>BINOMDIST($B9,$A9,R$1,0)</f>
        <v>0.064</v>
      </c>
      <c r="S9" s="5">
        <f>BINOMDIST($B9,$A9,S$1,0)</f>
        <v>0.09112500000000001</v>
      </c>
      <c r="T9" s="5">
        <f>BINOMDIST($B9,$A9,T$1,0)</f>
        <v>0.125</v>
      </c>
    </row>
    <row r="10" spans="1:20" ht="22.5">
      <c r="A10" s="10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2.5">
      <c r="A11" s="10">
        <v>4</v>
      </c>
      <c r="B11" s="10">
        <v>0</v>
      </c>
      <c r="C11" s="5">
        <f>BINOMDIST($B11,$A11,C$1,0)</f>
        <v>0.96059601</v>
      </c>
      <c r="D11" s="5">
        <f>BINOMDIST($B11,$A11,D$1,0)</f>
        <v>0.9223681599999999</v>
      </c>
      <c r="E11" s="5">
        <f>BINOMDIST($B11,$A11,E$1,0)</f>
        <v>0.8852928099999999</v>
      </c>
      <c r="F11" s="5">
        <f>BINOMDIST($B11,$A11,F$1,0)</f>
        <v>0.8493465599999999</v>
      </c>
      <c r="G11" s="5">
        <f>BINOMDIST($B11,$A11,G$1,0)</f>
        <v>0.8145062499999999</v>
      </c>
      <c r="H11" s="5">
        <f>BINOMDIST($B11,$A11,H$1,0)</f>
        <v>0.7807489599999998</v>
      </c>
      <c r="I11" s="5">
        <f>BINOMDIST($B11,$A11,I$1,0)</f>
        <v>0.7480520099999998</v>
      </c>
      <c r="J11" s="5">
        <f>BINOMDIST($B11,$A11,J$1,0)</f>
        <v>0.7163929600000001</v>
      </c>
      <c r="K11" s="5">
        <f>BINOMDIST($B11,$A11,K$1,0)</f>
        <v>0.6857496100000001</v>
      </c>
      <c r="L11" s="5">
        <f>BINOMDIST($B11,$A11,L$1,0)</f>
        <v>0.6561</v>
      </c>
      <c r="M11" s="5">
        <f>BINOMDIST($B11,$A11,M$1,0)</f>
        <v>0.5220062499999999</v>
      </c>
      <c r="N11" s="5">
        <f>BINOMDIST($B11,$A11,N$1,0)</f>
        <v>0.4096000000000001</v>
      </c>
      <c r="O11" s="5">
        <f>BINOMDIST($B11,$A11,O$1,0)</f>
        <v>0.31640625</v>
      </c>
      <c r="P11" s="5">
        <f>BINOMDIST($B11,$A11,P$1,0)</f>
        <v>0.24009999999999995</v>
      </c>
      <c r="Q11" s="5">
        <f>BINOMDIST($B11,$A11,Q$1,0)</f>
        <v>0.1785062499999999</v>
      </c>
      <c r="R11" s="5">
        <f>BINOMDIST($B11,$A11,R$1,0)</f>
        <v>0.1296</v>
      </c>
      <c r="S11" s="5">
        <f>BINOMDIST($B11,$A11,S$1,0)</f>
        <v>0.09150625000000003</v>
      </c>
      <c r="T11" s="5">
        <f>BINOMDIST($B11,$A11,T$1,0)</f>
        <v>0.0625</v>
      </c>
    </row>
    <row r="12" spans="1:20" ht="22.5">
      <c r="A12" s="10">
        <v>4</v>
      </c>
      <c r="B12" s="10">
        <v>1</v>
      </c>
      <c r="C12" s="5">
        <f>BINOMDIST($B12,$A12,C$1,0)</f>
        <v>0.03881196</v>
      </c>
      <c r="D12" s="5">
        <f>BINOMDIST($B12,$A12,D$1,0)</f>
        <v>0.07529535999999999</v>
      </c>
      <c r="E12" s="5">
        <f>BINOMDIST($B12,$A12,E$1,0)</f>
        <v>0.10952076000000001</v>
      </c>
      <c r="F12" s="5">
        <f>BINOMDIST($B12,$A12,F$1,0)</f>
        <v>0.14155776</v>
      </c>
      <c r="G12" s="5">
        <f>BINOMDIST($B12,$A12,G$1,0)</f>
        <v>0.17147499999999996</v>
      </c>
      <c r="H12" s="5">
        <f>BINOMDIST($B12,$A12,H$1,0)</f>
        <v>0.19934015999999993</v>
      </c>
      <c r="I12" s="5">
        <f>BINOMDIST($B12,$A12,I$1,0)</f>
        <v>0.22521996</v>
      </c>
      <c r="J12" s="5">
        <f>BINOMDIST($B12,$A12,J$1,0)</f>
        <v>0.24918016</v>
      </c>
      <c r="K12" s="5">
        <f>BINOMDIST($B12,$A12,K$1,0)</f>
        <v>0.27128556</v>
      </c>
      <c r="L12" s="5">
        <f>BINOMDIST($B12,$A12,L$1,0)</f>
        <v>0.2916</v>
      </c>
      <c r="M12" s="5">
        <f>BINOMDIST($B12,$A12,M$1,0)</f>
        <v>0.36847499999999994</v>
      </c>
      <c r="N12" s="5">
        <f>BINOMDIST($B12,$A12,N$1,0)</f>
        <v>0.40960000000000013</v>
      </c>
      <c r="O12" s="5">
        <f>BINOMDIST($B12,$A12,O$1,0)</f>
        <v>0.421875</v>
      </c>
      <c r="P12" s="5">
        <f>BINOMDIST($B12,$A12,P$1,0)</f>
        <v>0.41159999999999997</v>
      </c>
      <c r="Q12" s="5">
        <f>BINOMDIST($B12,$A12,Q$1,0)</f>
        <v>0.3844749999999999</v>
      </c>
      <c r="R12" s="5">
        <f>BINOMDIST($B12,$A12,R$1,0)</f>
        <v>0.3456</v>
      </c>
      <c r="S12" s="5">
        <f>BINOMDIST($B12,$A12,S$1,0)</f>
        <v>0.2994750000000001</v>
      </c>
      <c r="T12" s="5">
        <f>BINOMDIST($B12,$A12,T$1,0)</f>
        <v>0.25</v>
      </c>
    </row>
    <row r="13" spans="1:20" ht="22.5">
      <c r="A13" s="10">
        <v>4</v>
      </c>
      <c r="B13" s="10">
        <v>2</v>
      </c>
      <c r="C13" s="5">
        <f>BINOMDIST($B13,$A13,C$1,0)</f>
        <v>0.00058806</v>
      </c>
      <c r="D13" s="5">
        <f>BINOMDIST($B13,$A13,D$1,0)</f>
        <v>0.0023049599999999996</v>
      </c>
      <c r="E13" s="5">
        <f>BINOMDIST($B13,$A13,E$1,0)</f>
        <v>0.00508086</v>
      </c>
      <c r="F13" s="5">
        <f>BINOMDIST($B13,$A13,F$1,0)</f>
        <v>0.00884736</v>
      </c>
      <c r="G13" s="5">
        <f>BINOMDIST($B13,$A13,G$1,0)</f>
        <v>0.013537499999999997</v>
      </c>
      <c r="H13" s="5">
        <f>BINOMDIST($B13,$A13,H$1,0)</f>
        <v>0.019085759999999997</v>
      </c>
      <c r="I13" s="5">
        <f>BINOMDIST($B13,$A13,I$1,0)</f>
        <v>0.025428060000000006</v>
      </c>
      <c r="J13" s="5">
        <f>BINOMDIST($B13,$A13,J$1,0)</f>
        <v>0.032501760000000005</v>
      </c>
      <c r="K13" s="5">
        <f>BINOMDIST($B13,$A13,K$1,0)</f>
        <v>0.040245659999999996</v>
      </c>
      <c r="L13" s="5">
        <f>BINOMDIST($B13,$A13,L$1,0)</f>
        <v>0.048600000000000004</v>
      </c>
      <c r="M13" s="5">
        <f>BINOMDIST($B13,$A13,M$1,0)</f>
        <v>0.09753749999999999</v>
      </c>
      <c r="N13" s="5">
        <f>BINOMDIST($B13,$A13,N$1,0)</f>
        <v>0.15360000000000007</v>
      </c>
      <c r="O13" s="5">
        <f>BINOMDIST($B13,$A13,O$1,0)</f>
        <v>0.2109375</v>
      </c>
      <c r="P13" s="5">
        <f>BINOMDIST($B13,$A13,P$1,0)</f>
        <v>0.2646</v>
      </c>
      <c r="Q13" s="5">
        <f>BINOMDIST($B13,$A13,Q$1,0)</f>
        <v>0.31053749999999997</v>
      </c>
      <c r="R13" s="5">
        <f>BINOMDIST($B13,$A13,R$1,0)</f>
        <v>0.3456000000000001</v>
      </c>
      <c r="S13" s="5">
        <f>BINOMDIST($B13,$A13,S$1,0)</f>
        <v>0.3675375000000001</v>
      </c>
      <c r="T13" s="5">
        <f>BINOMDIST($B13,$A13,T$1,0)</f>
        <v>0.375</v>
      </c>
    </row>
    <row r="14" spans="1:20" ht="22.5">
      <c r="A14" s="10">
        <v>4</v>
      </c>
      <c r="B14" s="10">
        <v>3</v>
      </c>
      <c r="C14" s="5">
        <f>BINOMDIST($B14,$A14,C$1,0)</f>
        <v>3.959999999999999E-06</v>
      </c>
      <c r="D14" s="5">
        <f>BINOMDIST($B14,$A14,D$1,0)</f>
        <v>3.136E-05</v>
      </c>
      <c r="E14" s="5">
        <f>BINOMDIST($B14,$A14,E$1,0)</f>
        <v>0.00010476</v>
      </c>
      <c r="F14" s="5">
        <f>BINOMDIST($B14,$A14,F$1,0)</f>
        <v>0.00024576000000000003</v>
      </c>
      <c r="G14" s="5">
        <f>BINOMDIST($B14,$A14,G$1,0)</f>
        <v>0.00047499999999999994</v>
      </c>
      <c r="H14" s="5">
        <f>BINOMDIST($B14,$A14,H$1,0)</f>
        <v>0.0008121599999999998</v>
      </c>
      <c r="I14" s="5">
        <f>BINOMDIST($B14,$A14,I$1,0)</f>
        <v>0.0012759600000000005</v>
      </c>
      <c r="J14" s="5">
        <f>BINOMDIST($B14,$A14,J$1,0)</f>
        <v>0.00188416</v>
      </c>
      <c r="K14" s="5">
        <f>BINOMDIST($B14,$A14,K$1,0)</f>
        <v>0.0026535599999999997</v>
      </c>
      <c r="L14" s="5">
        <f>BINOMDIST($B14,$A14,L$1,0)</f>
        <v>0.0036000000000000008</v>
      </c>
      <c r="M14" s="5">
        <f>BINOMDIST($B14,$A14,M$1,0)</f>
        <v>0.011474999999999997</v>
      </c>
      <c r="N14" s="5">
        <f>BINOMDIST($B14,$A14,N$1,0)</f>
        <v>0.02560000000000001</v>
      </c>
      <c r="O14" s="5">
        <f>BINOMDIST($B14,$A14,O$1,0)</f>
        <v>0.046875</v>
      </c>
      <c r="P14" s="5">
        <f>BINOMDIST($B14,$A14,P$1,0)</f>
        <v>0.07560000000000001</v>
      </c>
      <c r="Q14" s="5">
        <f>BINOMDIST($B14,$A14,Q$1,0)</f>
        <v>0.11147500000000002</v>
      </c>
      <c r="R14" s="5">
        <f>BINOMDIST($B14,$A14,R$1,0)</f>
        <v>0.15360000000000007</v>
      </c>
      <c r="S14" s="5">
        <f>BINOMDIST($B14,$A14,S$1,0)</f>
        <v>0.20047500000000001</v>
      </c>
      <c r="T14" s="5">
        <f>BINOMDIST($B14,$A14,T$1,0)</f>
        <v>0.25</v>
      </c>
    </row>
    <row r="15" spans="1:20" ht="22.5">
      <c r="A15" s="10">
        <v>4</v>
      </c>
      <c r="B15" s="10">
        <v>4</v>
      </c>
      <c r="C15" s="5">
        <f>BINOMDIST($B15,$A15,C$1,0)</f>
        <v>1E-08</v>
      </c>
      <c r="D15" s="5">
        <f>BINOMDIST($B15,$A15,D$1,0)</f>
        <v>1.6E-07</v>
      </c>
      <c r="E15" s="5">
        <f>BINOMDIST($B15,$A15,E$1,0)</f>
        <v>8.100000000000002E-07</v>
      </c>
      <c r="F15" s="5">
        <f>BINOMDIST($B15,$A15,F$1,0)</f>
        <v>2.5600000000000005E-06</v>
      </c>
      <c r="G15" s="5">
        <f>BINOMDIST($B15,$A15,G$1,0)</f>
        <v>6.2499999999999995E-06</v>
      </c>
      <c r="H15" s="5">
        <f>BINOMDIST($B15,$A15,H$1,0)</f>
        <v>1.2959999999999996E-05</v>
      </c>
      <c r="I15" s="5">
        <f>BINOMDIST($B15,$A15,I$1,0)</f>
        <v>2.4010000000000012E-05</v>
      </c>
      <c r="J15" s="5">
        <f>BINOMDIST($B15,$A15,J$1,0)</f>
        <v>4.096E-05</v>
      </c>
      <c r="K15" s="5">
        <f>BINOMDIST($B15,$A15,K$1,0)</f>
        <v>6.560999999999998E-05</v>
      </c>
      <c r="L15" s="5">
        <f>BINOMDIST($B15,$A15,L$1,0)</f>
        <v>0.00010000000000000003</v>
      </c>
      <c r="M15" s="5">
        <f>BINOMDIST($B15,$A15,M$1,0)</f>
        <v>0.0005062499999999999</v>
      </c>
      <c r="N15" s="5">
        <f>BINOMDIST($B15,$A15,N$1,0)</f>
        <v>0.0016000000000000007</v>
      </c>
      <c r="O15" s="5">
        <f>BINOMDIST($B15,$A15,O$1,0)</f>
        <v>0.00390625</v>
      </c>
      <c r="P15" s="5">
        <f>BINOMDIST($B15,$A15,P$1,0)</f>
        <v>0.008100000000000003</v>
      </c>
      <c r="Q15" s="5">
        <f>BINOMDIST($B15,$A15,Q$1,0)</f>
        <v>0.015006250000000007</v>
      </c>
      <c r="R15" s="5">
        <f>BINOMDIST($B15,$A15,R$1,0)</f>
        <v>0.02560000000000001</v>
      </c>
      <c r="S15" s="5">
        <f>BINOMDIST($B15,$A15,S$1,0)</f>
        <v>0.04100625</v>
      </c>
      <c r="T15" s="5">
        <f>BINOMDIST($B15,$A15,T$1,0)</f>
        <v>0.0625</v>
      </c>
    </row>
    <row r="16" spans="1:20" ht="22.5">
      <c r="A16" s="10"/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22.5">
      <c r="A17" s="10">
        <v>5</v>
      </c>
      <c r="B17" s="10">
        <v>0</v>
      </c>
      <c r="C17" s="5">
        <f>BINOMDIST($B17,$A17,C$1,0)</f>
        <v>0.9509900498999999</v>
      </c>
      <c r="D17" s="5">
        <f>BINOMDIST($B17,$A17,D$1,0)</f>
        <v>0.9039207967999999</v>
      </c>
      <c r="E17" s="5">
        <f>BINOMDIST($B17,$A17,E$1,0)</f>
        <v>0.8587340256999999</v>
      </c>
      <c r="F17" s="5">
        <f>BINOMDIST($B17,$A17,F$1,0)</f>
        <v>0.8153726975999999</v>
      </c>
      <c r="G17" s="5">
        <f>BINOMDIST($B17,$A17,G$1,0)</f>
        <v>0.7737809374999998</v>
      </c>
      <c r="H17" s="5">
        <f>BINOMDIST($B17,$A17,H$1,0)</f>
        <v>0.7339040223999997</v>
      </c>
      <c r="I17" s="5">
        <f>BINOMDIST($B17,$A17,I$1,0)</f>
        <v>0.6956883692999998</v>
      </c>
      <c r="J17" s="5">
        <f>BINOMDIST($B17,$A17,J$1,0)</f>
        <v>0.6590815232000001</v>
      </c>
      <c r="K17" s="5">
        <f>BINOMDIST($B17,$A17,K$1,0)</f>
        <v>0.6240321451000002</v>
      </c>
      <c r="L17" s="5">
        <f>BINOMDIST($B17,$A17,L$1,0)</f>
        <v>0.5904900000000001</v>
      </c>
      <c r="M17" s="5">
        <f>BINOMDIST($B17,$A17,M$1,0)</f>
        <v>0.44370531249999995</v>
      </c>
      <c r="N17" s="5">
        <f>BINOMDIST($B17,$A17,N$1,0)</f>
        <v>0.3276800000000001</v>
      </c>
      <c r="O17" s="5">
        <f>BINOMDIST($B17,$A17,O$1,0)</f>
        <v>0.2373046875</v>
      </c>
      <c r="P17" s="5">
        <f>BINOMDIST($B17,$A17,P$1,0)</f>
        <v>0.16806999999999994</v>
      </c>
      <c r="Q17" s="5">
        <f>BINOMDIST($B17,$A17,Q$1,0)</f>
        <v>0.11602906249999992</v>
      </c>
      <c r="R17" s="5">
        <f>BINOMDIST($B17,$A17,R$1,0)</f>
        <v>0.07775999999999998</v>
      </c>
      <c r="S17" s="5">
        <f>BINOMDIST($B17,$A17,S$1,0)</f>
        <v>0.05032843750000002</v>
      </c>
      <c r="T17" s="5">
        <f>BINOMDIST($B17,$A17,T$1,0)</f>
        <v>0.03125</v>
      </c>
    </row>
    <row r="18" spans="1:20" ht="22.5">
      <c r="A18" s="10">
        <v>5</v>
      </c>
      <c r="B18" s="10">
        <v>1</v>
      </c>
      <c r="C18" s="5">
        <f>BINOMDIST($B18,$A18,C$1,0)</f>
        <v>0.0480298005</v>
      </c>
      <c r="D18" s="5">
        <f>BINOMDIST($B18,$A18,D$1,0)</f>
        <v>0.09223681599999999</v>
      </c>
      <c r="E18" s="5">
        <f>BINOMDIST($B18,$A18,E$1,0)</f>
        <v>0.1327939215</v>
      </c>
      <c r="F18" s="5">
        <f>BINOMDIST($B18,$A18,F$1,0)</f>
        <v>0.16986931200000002</v>
      </c>
      <c r="G18" s="5">
        <f>BINOMDIST($B18,$A18,G$1,0)</f>
        <v>0.20362656249999997</v>
      </c>
      <c r="H18" s="5">
        <f>BINOMDIST($B18,$A18,H$1,0)</f>
        <v>0.23422468799999993</v>
      </c>
      <c r="I18" s="5">
        <f>BINOMDIST($B18,$A18,I$1,0)</f>
        <v>0.26181820349999996</v>
      </c>
      <c r="J18" s="5">
        <f>BINOMDIST($B18,$A18,J$1,0)</f>
        <v>0.2865571840000001</v>
      </c>
      <c r="K18" s="5">
        <f>BINOMDIST($B18,$A18,K$1,0)</f>
        <v>0.30858732450000004</v>
      </c>
      <c r="L18" s="5">
        <f>BINOMDIST($B18,$A18,L$1,0)</f>
        <v>0.32805000000000006</v>
      </c>
      <c r="M18" s="5">
        <f>BINOMDIST($B18,$A18,M$1,0)</f>
        <v>0.3915046875</v>
      </c>
      <c r="N18" s="5">
        <f>BINOMDIST($B18,$A18,N$1,0)</f>
        <v>0.40960000000000013</v>
      </c>
      <c r="O18" s="5">
        <f>BINOMDIST($B18,$A18,O$1,0)</f>
        <v>0.3955078125</v>
      </c>
      <c r="P18" s="5">
        <f>BINOMDIST($B18,$A18,P$1,0)</f>
        <v>0.36014999999999997</v>
      </c>
      <c r="Q18" s="5">
        <f>BINOMDIST($B18,$A18,Q$1,0)</f>
        <v>0.3123859374999999</v>
      </c>
      <c r="R18" s="5">
        <f>BINOMDIST($B18,$A18,R$1,0)</f>
        <v>0.2592</v>
      </c>
      <c r="S18" s="5">
        <f>BINOMDIST($B18,$A18,S$1,0)</f>
        <v>0.20588906250000005</v>
      </c>
      <c r="T18" s="5">
        <f>BINOMDIST($B18,$A18,T$1,0)</f>
        <v>0.15625</v>
      </c>
    </row>
    <row r="19" spans="1:20" ht="22.5">
      <c r="A19" s="10">
        <v>5</v>
      </c>
      <c r="B19" s="10">
        <v>2</v>
      </c>
      <c r="C19" s="5">
        <f>BINOMDIST($B19,$A19,C$1,0)</f>
        <v>0.0009702990000000001</v>
      </c>
      <c r="D19" s="5">
        <f>BINOMDIST($B19,$A19,D$1,0)</f>
        <v>0.0037647679999999995</v>
      </c>
      <c r="E19" s="5">
        <f>BINOMDIST($B19,$A19,E$1,0)</f>
        <v>0.008214057</v>
      </c>
      <c r="F19" s="5">
        <f>BINOMDIST($B19,$A19,F$1,0)</f>
        <v>0.014155776000000002</v>
      </c>
      <c r="G19" s="5">
        <f>BINOMDIST($B19,$A19,G$1,0)</f>
        <v>0.021434374999999995</v>
      </c>
      <c r="H19" s="5">
        <f>BINOMDIST($B19,$A19,H$1,0)</f>
        <v>0.02990102399999999</v>
      </c>
      <c r="I19" s="5">
        <f>BINOMDIST($B19,$A19,I$1,0)</f>
        <v>0.039413493</v>
      </c>
      <c r="J19" s="5">
        <f>BINOMDIST($B19,$A19,J$1,0)</f>
        <v>0.04983603200000001</v>
      </c>
      <c r="K19" s="5">
        <f>BINOMDIST($B19,$A19,K$1,0)</f>
        <v>0.061039251</v>
      </c>
      <c r="L19" s="5">
        <f>BINOMDIST($B19,$A19,L$1,0)</f>
        <v>0.07290000000000002</v>
      </c>
      <c r="M19" s="5">
        <f>BINOMDIST($B19,$A19,M$1,0)</f>
        <v>0.138178125</v>
      </c>
      <c r="N19" s="5">
        <f>BINOMDIST($B19,$A19,N$1,0)</f>
        <v>0.20480000000000007</v>
      </c>
      <c r="O19" s="5">
        <f>BINOMDIST($B19,$A19,O$1,0)</f>
        <v>0.263671875</v>
      </c>
      <c r="P19" s="5">
        <f>BINOMDIST($B19,$A19,P$1,0)</f>
        <v>0.30870000000000003</v>
      </c>
      <c r="Q19" s="5">
        <f>BINOMDIST($B19,$A19,Q$1,0)</f>
        <v>0.336415625</v>
      </c>
      <c r="R19" s="5">
        <f>BINOMDIST($B19,$A19,R$1,0)</f>
        <v>0.3456</v>
      </c>
      <c r="S19" s="5">
        <f>BINOMDIST($B19,$A19,S$1,0)</f>
        <v>0.33690937500000007</v>
      </c>
      <c r="T19" s="5">
        <f>BINOMDIST($B19,$A19,T$1,0)</f>
        <v>0.3125</v>
      </c>
    </row>
    <row r="20" spans="1:20" ht="22.5">
      <c r="A20" s="10">
        <v>5</v>
      </c>
      <c r="B20" s="10">
        <v>3</v>
      </c>
      <c r="C20" s="5">
        <f>BINOMDIST($B20,$A20,C$1,0)</f>
        <v>9.801000000000003E-06</v>
      </c>
      <c r="D20" s="5">
        <f>BINOMDIST($B20,$A20,D$1,0)</f>
        <v>7.6832E-05</v>
      </c>
      <c r="E20" s="5">
        <f>BINOMDIST($B20,$A20,E$1,0)</f>
        <v>0.000254043</v>
      </c>
      <c r="F20" s="5">
        <f>BINOMDIST($B20,$A20,F$1,0)</f>
        <v>0.0005898240000000001</v>
      </c>
      <c r="G20" s="5">
        <f>BINOMDIST($B20,$A20,G$1,0)</f>
        <v>0.0011281249999999996</v>
      </c>
      <c r="H20" s="5">
        <f>BINOMDIST($B20,$A20,H$1,0)</f>
        <v>0.0019085759999999995</v>
      </c>
      <c r="I20" s="5">
        <f>BINOMDIST($B20,$A20,I$1,0)</f>
        <v>0.0029666070000000004</v>
      </c>
      <c r="J20" s="5">
        <f>BINOMDIST($B20,$A20,J$1,0)</f>
        <v>0.004333568</v>
      </c>
      <c r="K20" s="5">
        <f>BINOMDIST($B20,$A20,K$1,0)</f>
        <v>0.0060368489999999995</v>
      </c>
      <c r="L20" s="5">
        <f>BINOMDIST($B20,$A20,L$1,0)</f>
        <v>0.008100000000000003</v>
      </c>
      <c r="M20" s="5">
        <f>BINOMDIST($B20,$A20,M$1,0)</f>
        <v>0.024384375000000003</v>
      </c>
      <c r="N20" s="5">
        <f>BINOMDIST($B20,$A20,N$1,0)</f>
        <v>0.051200000000000016</v>
      </c>
      <c r="O20" s="5">
        <f>BINOMDIST($B20,$A20,O$1,0)</f>
        <v>0.087890625</v>
      </c>
      <c r="P20" s="5">
        <f>BINOMDIST($B20,$A20,P$1,0)</f>
        <v>0.13230000000000003</v>
      </c>
      <c r="Q20" s="5">
        <f>BINOMDIST($B20,$A20,Q$1,0)</f>
        <v>0.18114687500000007</v>
      </c>
      <c r="R20" s="5">
        <f>BINOMDIST($B20,$A20,R$1,0)</f>
        <v>0.23040000000000005</v>
      </c>
      <c r="S20" s="5">
        <f>BINOMDIST($B20,$A20,S$1,0)</f>
        <v>0.27565312500000005</v>
      </c>
      <c r="T20" s="5">
        <f>BINOMDIST($B20,$A20,T$1,0)</f>
        <v>0.3125</v>
      </c>
    </row>
    <row r="21" spans="1:20" ht="22.5">
      <c r="A21" s="10">
        <v>5</v>
      </c>
      <c r="B21" s="10">
        <v>4</v>
      </c>
      <c r="C21" s="5">
        <f>BINOMDIST($B21,$A21,C$1,0)</f>
        <v>4.950000000000002E-08</v>
      </c>
      <c r="D21" s="5">
        <f>BINOMDIST($B21,$A21,D$1,0)</f>
        <v>7.839999999999999E-07</v>
      </c>
      <c r="E21" s="5">
        <f>BINOMDIST($B21,$A21,E$1,0)</f>
        <v>3.928500000000001E-06</v>
      </c>
      <c r="F21" s="5">
        <f>BINOMDIST($B21,$A21,F$1,0)</f>
        <v>1.2288000000000002E-05</v>
      </c>
      <c r="G21" s="5">
        <f>BINOMDIST($B21,$A21,G$1,0)</f>
        <v>2.968749999999999E-05</v>
      </c>
      <c r="H21" s="5">
        <f>BINOMDIST($B21,$A21,H$1,0)</f>
        <v>6.091199999999998E-05</v>
      </c>
      <c r="I21" s="5">
        <f>BINOMDIST($B21,$A21,I$1,0)</f>
        <v>0.00011164650000000006</v>
      </c>
      <c r="J21" s="5">
        <f>BINOMDIST($B21,$A21,J$1,0)</f>
        <v>0.000188416</v>
      </c>
      <c r="K21" s="5">
        <f>BINOMDIST($B21,$A21,K$1,0)</f>
        <v>0.00029852549999999996</v>
      </c>
      <c r="L21" s="5">
        <f>BINOMDIST($B21,$A21,L$1,0)</f>
        <v>0.00045000000000000026</v>
      </c>
      <c r="M21" s="5">
        <f>BINOMDIST($B21,$A21,M$1,0)</f>
        <v>0.0021515625000000003</v>
      </c>
      <c r="N21" s="5">
        <f>BINOMDIST($B21,$A21,N$1,0)</f>
        <v>0.006400000000000002</v>
      </c>
      <c r="O21" s="5">
        <f>BINOMDIST($B21,$A21,O$1,0)</f>
        <v>0.0146484375</v>
      </c>
      <c r="P21" s="5">
        <f>BINOMDIST($B21,$A21,P$1,0)</f>
        <v>0.028350000000000014</v>
      </c>
      <c r="Q21" s="5">
        <f>BINOMDIST($B21,$A21,Q$1,0)</f>
        <v>0.04877031250000003</v>
      </c>
      <c r="R21" s="5">
        <f>BINOMDIST($B21,$A21,R$1,0)</f>
        <v>0.07680000000000003</v>
      </c>
      <c r="S21" s="5">
        <f>BINOMDIST($B21,$A21,S$1,0)</f>
        <v>0.11276718750000003</v>
      </c>
      <c r="T21" s="5">
        <f>BINOMDIST($B21,$A21,T$1,0)</f>
        <v>0.15625</v>
      </c>
    </row>
    <row r="22" spans="1:20" ht="22.5">
      <c r="A22" s="10">
        <v>5</v>
      </c>
      <c r="B22" s="10">
        <v>5</v>
      </c>
      <c r="C22" s="5">
        <f>BINOMDIST($B22,$A22,C$1,0)</f>
        <v>1.0000000000000006E-10</v>
      </c>
      <c r="D22" s="5">
        <f>BINOMDIST($B22,$A22,D$1,0)</f>
        <v>3.1999999999999997E-09</v>
      </c>
      <c r="E22" s="5">
        <f>BINOMDIST($B22,$A22,E$1,0)</f>
        <v>2.4300000000000006E-08</v>
      </c>
      <c r="F22" s="5">
        <f>BINOMDIST($B22,$A22,F$1,0)</f>
        <v>1.0240000000000002E-07</v>
      </c>
      <c r="G22" s="5">
        <f>BINOMDIST($B22,$A22,G$1,0)</f>
        <v>3.1249999999999997E-07</v>
      </c>
      <c r="H22" s="5">
        <f>BINOMDIST($B22,$A22,H$1,0)</f>
        <v>7.775999999999999E-07</v>
      </c>
      <c r="I22" s="5">
        <f>BINOMDIST($B22,$A22,I$1,0)</f>
        <v>1.6807000000000013E-06</v>
      </c>
      <c r="J22" s="5">
        <f>BINOMDIST($B22,$A22,J$1,0)</f>
        <v>3.2768E-06</v>
      </c>
      <c r="K22" s="5">
        <f>BINOMDIST($B22,$A22,K$1,0)</f>
        <v>5.904899999999999E-06</v>
      </c>
      <c r="L22" s="5">
        <f>BINOMDIST($B22,$A22,L$1,0)</f>
        <v>1.0000000000000006E-05</v>
      </c>
      <c r="M22" s="5">
        <f>BINOMDIST($B22,$A22,M$1,0)</f>
        <v>7.593750000000001E-05</v>
      </c>
      <c r="N22" s="5">
        <f>BINOMDIST($B22,$A22,N$1,0)</f>
        <v>0.00032000000000000013</v>
      </c>
      <c r="O22" s="5">
        <f>BINOMDIST($B22,$A22,O$1,0)</f>
        <v>0.0009765625</v>
      </c>
      <c r="P22" s="5">
        <f>BINOMDIST($B22,$A22,P$1,0)</f>
        <v>0.0024300000000000016</v>
      </c>
      <c r="Q22" s="5">
        <f>BINOMDIST($B22,$A22,Q$1,0)</f>
        <v>0.005252187500000005</v>
      </c>
      <c r="R22" s="5">
        <f>BINOMDIST($B22,$A22,R$1,0)</f>
        <v>0.010240000000000006</v>
      </c>
      <c r="S22" s="5">
        <f>BINOMDIST($B22,$A22,S$1,0)</f>
        <v>0.018452812500000006</v>
      </c>
      <c r="T22" s="5">
        <f>BINOMDIST($B22,$A22,T$1,0)</f>
        <v>0.03125</v>
      </c>
    </row>
    <row r="23" spans="1:20" ht="22.5">
      <c r="A23" s="10"/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2.5">
      <c r="A24" s="10">
        <v>6</v>
      </c>
      <c r="B24" s="10">
        <v>0</v>
      </c>
      <c r="C24" s="5">
        <f>BINOMDIST($B24,$A24,C$1,0)</f>
        <v>0.941480149401</v>
      </c>
      <c r="D24" s="5">
        <f>BINOMDIST($B24,$A24,D$1,0)</f>
        <v>0.8858423808639999</v>
      </c>
      <c r="E24" s="5">
        <f>BINOMDIST($B24,$A24,E$1,0)</f>
        <v>0.8329720049289998</v>
      </c>
      <c r="F24" s="5">
        <f>BINOMDIST($B24,$A24,F$1,0)</f>
        <v>0.7827577896959999</v>
      </c>
      <c r="G24" s="5">
        <f>BINOMDIST($B24,$A24,G$1,0)</f>
        <v>0.7350918906249998</v>
      </c>
      <c r="H24" s="5">
        <f>BINOMDIST($B24,$A24,H$1,0)</f>
        <v>0.6898697810559997</v>
      </c>
      <c r="I24" s="5">
        <f>BINOMDIST($B24,$A24,I$1,0)</f>
        <v>0.6469901834489997</v>
      </c>
      <c r="J24" s="5">
        <f>BINOMDIST($B24,$A24,J$1,0)</f>
        <v>0.6063550013440001</v>
      </c>
      <c r="K24" s="5">
        <f>BINOMDIST($B24,$A24,K$1,0)</f>
        <v>0.5678692520410001</v>
      </c>
      <c r="L24" s="5">
        <f>BINOMDIST($B24,$A24,L$1,0)</f>
        <v>0.531441</v>
      </c>
      <c r="M24" s="5">
        <f>BINOMDIST($B24,$A24,M$1,0)</f>
        <v>0.37714951562499993</v>
      </c>
      <c r="N24" s="5">
        <f>BINOMDIST($B24,$A24,N$1,0)</f>
        <v>0.2621440000000001</v>
      </c>
      <c r="O24" s="5">
        <f>BINOMDIST($B24,$A24,O$1,0)</f>
        <v>0.177978515625</v>
      </c>
      <c r="P24" s="5">
        <f>BINOMDIST($B24,$A24,P$1,0)</f>
        <v>0.11764899999999996</v>
      </c>
      <c r="Q24" s="5">
        <f>BINOMDIST($B24,$A24,Q$1,0)</f>
        <v>0.07541889062499994</v>
      </c>
      <c r="R24" s="5">
        <f>BINOMDIST($B24,$A24,R$1,0)</f>
        <v>0.04665599999999999</v>
      </c>
      <c r="S24" s="5">
        <f>BINOMDIST($B24,$A24,S$1,0)</f>
        <v>0.027680640625000013</v>
      </c>
      <c r="T24" s="5">
        <f>BINOMDIST($B24,$A24,T$1,0)</f>
        <v>0.015625</v>
      </c>
    </row>
    <row r="25" spans="1:20" ht="22.5">
      <c r="A25" s="10">
        <v>6</v>
      </c>
      <c r="B25" s="10">
        <v>1</v>
      </c>
      <c r="C25" s="5">
        <f>BINOMDIST($B25,$A25,C$1,0)</f>
        <v>0.057059402994</v>
      </c>
      <c r="D25" s="5">
        <f>BINOMDIST($B25,$A25,D$1,0)</f>
        <v>0.10847049561599999</v>
      </c>
      <c r="E25" s="5">
        <f>BINOMDIST($B25,$A25,E$1,0)</f>
        <v>0.15457212462599998</v>
      </c>
      <c r="F25" s="5">
        <f>BINOMDIST($B25,$A25,F$1,0)</f>
        <v>0.19568944742399996</v>
      </c>
      <c r="G25" s="5">
        <f>BINOMDIST($B25,$A25,G$1,0)</f>
        <v>0.23213428124999994</v>
      </c>
      <c r="H25" s="5">
        <f>BINOMDIST($B25,$A25,H$1,0)</f>
        <v>0.2642054480639999</v>
      </c>
      <c r="I25" s="5">
        <f>BINOMDIST($B25,$A25,I$1,0)</f>
        <v>0.29218911510599993</v>
      </c>
      <c r="J25" s="5">
        <f>BINOMDIST($B25,$A25,J$1,0)</f>
        <v>0.31635913113600006</v>
      </c>
      <c r="K25" s="5">
        <f>BINOMDIST($B25,$A25,K$1,0)</f>
        <v>0.33697735835400006</v>
      </c>
      <c r="L25" s="5">
        <f>BINOMDIST($B25,$A25,L$1,0)</f>
        <v>0.35429400000000005</v>
      </c>
      <c r="M25" s="5">
        <f>BINOMDIST($B25,$A25,M$1,0)</f>
        <v>0.3993347812499999</v>
      </c>
      <c r="N25" s="5">
        <f>BINOMDIST($B25,$A25,N$1,0)</f>
        <v>0.3932160000000002</v>
      </c>
      <c r="O25" s="5">
        <f>BINOMDIST($B25,$A25,O$1,0)</f>
        <v>0.35595703125</v>
      </c>
      <c r="P25" s="5">
        <f>BINOMDIST($B25,$A25,P$1,0)</f>
        <v>0.30252599999999996</v>
      </c>
      <c r="Q25" s="5">
        <f>BINOMDIST($B25,$A25,Q$1,0)</f>
        <v>0.24366103124999988</v>
      </c>
      <c r="R25" s="5">
        <f>BINOMDIST($B25,$A25,R$1,0)</f>
        <v>0.18662399999999996</v>
      </c>
      <c r="S25" s="5">
        <f>BINOMDIST($B25,$A25,S$1,0)</f>
        <v>0.13588678125000006</v>
      </c>
      <c r="T25" s="5">
        <f>BINOMDIST($B25,$A25,T$1,0)</f>
        <v>0.09375</v>
      </c>
    </row>
    <row r="26" spans="1:20" ht="22.5">
      <c r="A26" s="10">
        <v>6</v>
      </c>
      <c r="B26" s="10">
        <v>2</v>
      </c>
      <c r="C26" s="5">
        <f>BINOMDIST($B26,$A26,C$1,0)</f>
        <v>0.001440894015</v>
      </c>
      <c r="D26" s="5">
        <f>BINOMDIST($B26,$A26,D$1,0)</f>
        <v>0.005534208959999999</v>
      </c>
      <c r="E26" s="5">
        <f>BINOMDIST($B26,$A26,E$1,0)</f>
        <v>0.011951452934999999</v>
      </c>
      <c r="F26" s="5">
        <f>BINOMDIST($B26,$A26,F$1,0)</f>
        <v>0.02038431744</v>
      </c>
      <c r="G26" s="5">
        <f>BINOMDIST($B26,$A26,G$1,0)</f>
        <v>0.030543984374999996</v>
      </c>
      <c r="H26" s="5">
        <f>BINOMDIST($B26,$A26,H$1,0)</f>
        <v>0.042160443839999985</v>
      </c>
      <c r="I26" s="5">
        <f>BINOMDIST($B26,$A26,I$1,0)</f>
        <v>0.054981822735</v>
      </c>
      <c r="J26" s="5">
        <f>BINOMDIST($B26,$A26,J$1,0)</f>
        <v>0.06877372416000002</v>
      </c>
      <c r="K26" s="5">
        <f>BINOMDIST($B26,$A26,K$1,0)</f>
        <v>0.083318577615</v>
      </c>
      <c r="L26" s="5">
        <f>BINOMDIST($B26,$A26,L$1,0)</f>
        <v>0.09841500000000002</v>
      </c>
      <c r="M26" s="5">
        <f>BINOMDIST($B26,$A26,M$1,0)</f>
        <v>0.17617710937499995</v>
      </c>
      <c r="N26" s="5">
        <f>BINOMDIST($B26,$A26,N$1,0)</f>
        <v>0.24576000000000012</v>
      </c>
      <c r="O26" s="5">
        <f>BINOMDIST($B26,$A26,O$1,0)</f>
        <v>0.296630859375</v>
      </c>
      <c r="P26" s="5">
        <f>BINOMDIST($B26,$A26,P$1,0)</f>
        <v>0.324135</v>
      </c>
      <c r="Q26" s="5">
        <f>BINOMDIST($B26,$A26,Q$1,0)</f>
        <v>0.3280052343749999</v>
      </c>
      <c r="R26" s="5">
        <f>BINOMDIST($B26,$A26,R$1,0)</f>
        <v>0.31104</v>
      </c>
      <c r="S26" s="5">
        <f>BINOMDIST($B26,$A26,S$1,0)</f>
        <v>0.2779502343750001</v>
      </c>
      <c r="T26" s="5">
        <f>BINOMDIST($B26,$A26,T$1,0)</f>
        <v>0.234375</v>
      </c>
    </row>
    <row r="27" spans="1:20" ht="22.5">
      <c r="A27" s="10">
        <v>6</v>
      </c>
      <c r="B27" s="10">
        <v>3</v>
      </c>
      <c r="C27" s="5">
        <f>BINOMDIST($B27,$A27,C$1,0)</f>
        <v>1.940598E-05</v>
      </c>
      <c r="D27" s="5">
        <f>BINOMDIST($B27,$A27,D$1,0)</f>
        <v>0.00015059071999999998</v>
      </c>
      <c r="E27" s="5">
        <f>BINOMDIST($B27,$A27,E$1,0)</f>
        <v>0.0004928434199999999</v>
      </c>
      <c r="F27" s="5">
        <f>BINOMDIST($B27,$A27,F$1,0)</f>
        <v>0.00113246208</v>
      </c>
      <c r="G27" s="5">
        <f>BINOMDIST($B27,$A27,G$1,0)</f>
        <v>0.0021434374999999995</v>
      </c>
      <c r="H27" s="5">
        <f>BINOMDIST($B27,$A27,H$1,0)</f>
        <v>0.0035881228799999987</v>
      </c>
      <c r="I27" s="5">
        <f>BINOMDIST($B27,$A27,I$1,0)</f>
        <v>0.005517889020000001</v>
      </c>
      <c r="J27" s="5">
        <f>BINOMDIST($B27,$A27,J$1,0)</f>
        <v>0.007973765120000002</v>
      </c>
      <c r="K27" s="5">
        <f>BINOMDIST($B27,$A27,K$1,0)</f>
        <v>0.010987065179999998</v>
      </c>
      <c r="L27" s="5">
        <f>BINOMDIST($B27,$A27,L$1,0)</f>
        <v>0.014580000000000003</v>
      </c>
      <c r="M27" s="5">
        <f>BINOMDIST($B27,$A27,M$1,0)</f>
        <v>0.04145343749999999</v>
      </c>
      <c r="N27" s="5">
        <f>BINOMDIST($B27,$A27,N$1,0)</f>
        <v>0.08192000000000005</v>
      </c>
      <c r="O27" s="5">
        <f>BINOMDIST($B27,$A27,O$1,0)</f>
        <v>0.1318359375</v>
      </c>
      <c r="P27" s="5">
        <f>BINOMDIST($B27,$A27,P$1,0)</f>
        <v>0.18522000000000005</v>
      </c>
      <c r="Q27" s="5">
        <f>BINOMDIST($B27,$A27,Q$1,0)</f>
        <v>0.23549093749999997</v>
      </c>
      <c r="R27" s="5">
        <f>BINOMDIST($B27,$A27,R$1,0)</f>
        <v>0.27648</v>
      </c>
      <c r="S27" s="5">
        <f>BINOMDIST($B27,$A27,S$1,0)</f>
        <v>0.30321843750000005</v>
      </c>
      <c r="T27" s="5">
        <f>BINOMDIST($B27,$A27,T$1,0)</f>
        <v>0.3125</v>
      </c>
    </row>
    <row r="28" spans="1:20" ht="22.5">
      <c r="A28" s="10">
        <v>6</v>
      </c>
      <c r="B28" s="10">
        <v>4</v>
      </c>
      <c r="C28" s="5">
        <f>BINOMDIST($B28,$A28,C$1,0)</f>
        <v>1.47015E-07</v>
      </c>
      <c r="D28" s="5">
        <f>BINOMDIST($B28,$A28,D$1,0)</f>
        <v>2.3049599999999997E-06</v>
      </c>
      <c r="E28" s="5">
        <f>BINOMDIST($B28,$A28,E$1,0)</f>
        <v>1.1431934999999999E-05</v>
      </c>
      <c r="F28" s="5">
        <f>BINOMDIST($B28,$A28,F$1,0)</f>
        <v>3.538944E-05</v>
      </c>
      <c r="G28" s="5">
        <f>BINOMDIST($B28,$A28,G$1,0)</f>
        <v>8.4609375E-05</v>
      </c>
      <c r="H28" s="5">
        <f>BINOMDIST($B28,$A28,H$1,0)</f>
        <v>0.00017177183999999996</v>
      </c>
      <c r="I28" s="5">
        <f>BINOMDIST($B28,$A28,I$1,0)</f>
        <v>0.00031149373500000013</v>
      </c>
      <c r="J28" s="5">
        <f>BINOMDIST($B28,$A28,J$1,0)</f>
        <v>0.0005200281600000001</v>
      </c>
      <c r="K28" s="5">
        <f>BINOMDIST($B28,$A28,K$1,0)</f>
        <v>0.0008149746149999998</v>
      </c>
      <c r="L28" s="5">
        <f>BINOMDIST($B28,$A28,L$1,0)</f>
        <v>0.0012150000000000002</v>
      </c>
      <c r="M28" s="5">
        <f>BINOMDIST($B28,$A28,M$1,0)</f>
        <v>0.005486484374999998</v>
      </c>
      <c r="N28" s="5">
        <f>BINOMDIST($B28,$A28,N$1,0)</f>
        <v>0.01536000000000001</v>
      </c>
      <c r="O28" s="5">
        <f>BINOMDIST($B28,$A28,O$1,0)</f>
        <v>0.032958984375</v>
      </c>
      <c r="P28" s="5">
        <f>BINOMDIST($B28,$A28,P$1,0)</f>
        <v>0.05953500000000002</v>
      </c>
      <c r="Q28" s="5">
        <f>BINOMDIST($B28,$A28,Q$1,0)</f>
        <v>0.09510210937500001</v>
      </c>
      <c r="R28" s="5">
        <f>BINOMDIST($B28,$A28,R$1,0)</f>
        <v>0.13824</v>
      </c>
      <c r="S28" s="5">
        <f>BINOMDIST($B28,$A28,S$1,0)</f>
        <v>0.186065859375</v>
      </c>
      <c r="T28" s="5">
        <f>BINOMDIST($B28,$A28,T$1,0)</f>
        <v>0.234375</v>
      </c>
    </row>
    <row r="29" spans="1:20" ht="22.5">
      <c r="A29" s="10">
        <v>6</v>
      </c>
      <c r="B29" s="10">
        <v>5</v>
      </c>
      <c r="C29" s="5">
        <f>BINOMDIST($B29,$A29,C$1,0)</f>
        <v>5.94E-10</v>
      </c>
      <c r="D29" s="5">
        <f>BINOMDIST($B29,$A29,D$1,0)</f>
        <v>1.8815999999999998E-08</v>
      </c>
      <c r="E29" s="5">
        <f>BINOMDIST($B29,$A29,E$1,0)</f>
        <v>1.4142599999999999E-07</v>
      </c>
      <c r="F29" s="5">
        <f>BINOMDIST($B29,$A29,F$1,0)</f>
        <v>5.89824E-07</v>
      </c>
      <c r="G29" s="5">
        <f>BINOMDIST($B29,$A29,G$1,0)</f>
        <v>1.78125E-06</v>
      </c>
      <c r="H29" s="5">
        <f>BINOMDIST($B29,$A29,H$1,0)</f>
        <v>4.385663999999999E-06</v>
      </c>
      <c r="I29" s="5">
        <f>BINOMDIST($B29,$A29,I$1,0)</f>
        <v>9.378306000000006E-06</v>
      </c>
      <c r="J29" s="5">
        <f>BINOMDIST($B29,$A29,J$1,0)</f>
        <v>1.8087936000000002E-05</v>
      </c>
      <c r="K29" s="5">
        <f>BINOMDIST($B29,$A29,K$1,0)</f>
        <v>3.224075399999999E-05</v>
      </c>
      <c r="L29" s="5">
        <f>BINOMDIST($B29,$A29,L$1,0)</f>
        <v>5.400000000000001E-05</v>
      </c>
      <c r="M29" s="5">
        <f>BINOMDIST($B29,$A29,M$1,0)</f>
        <v>0.0003872812499999999</v>
      </c>
      <c r="N29" s="5">
        <f>BINOMDIST($B29,$A29,N$1,0)</f>
        <v>0.0015360000000000011</v>
      </c>
      <c r="O29" s="5">
        <f>BINOMDIST($B29,$A29,O$1,0)</f>
        <v>0.00439453125</v>
      </c>
      <c r="P29" s="5">
        <f>BINOMDIST($B29,$A29,P$1,0)</f>
        <v>0.010206000000000007</v>
      </c>
      <c r="Q29" s="5">
        <f>BINOMDIST($B29,$A29,Q$1,0)</f>
        <v>0.02048353125000001</v>
      </c>
      <c r="R29" s="5">
        <f>BINOMDIST($B29,$A29,R$1,0)</f>
        <v>0.036864</v>
      </c>
      <c r="S29" s="5">
        <f>BINOMDIST($B29,$A29,S$1,0)</f>
        <v>0.06089428125</v>
      </c>
      <c r="T29" s="5">
        <f>BINOMDIST($B29,$A29,T$1,0)</f>
        <v>0.09375</v>
      </c>
    </row>
    <row r="30" spans="1:20" ht="22.5">
      <c r="A30" s="10">
        <v>6</v>
      </c>
      <c r="B30" s="10">
        <v>6</v>
      </c>
      <c r="C30" s="5">
        <f>BINOMDIST($B30,$A30,C$1,0)</f>
        <v>1E-12</v>
      </c>
      <c r="D30" s="5">
        <f>BINOMDIST($B30,$A30,D$1,0)</f>
        <v>6.4E-11</v>
      </c>
      <c r="E30" s="5">
        <f>BINOMDIST($B30,$A30,E$1,0)</f>
        <v>7.289999999999999E-10</v>
      </c>
      <c r="F30" s="5">
        <f>BINOMDIST($B30,$A30,F$1,0)</f>
        <v>4.096E-09</v>
      </c>
      <c r="G30" s="5">
        <f>BINOMDIST($B30,$A30,G$1,0)</f>
        <v>1.5625000000000003E-08</v>
      </c>
      <c r="H30" s="5">
        <f>BINOMDIST($B30,$A30,H$1,0)</f>
        <v>4.665599999999999E-08</v>
      </c>
      <c r="I30" s="5">
        <f>BINOMDIST($B30,$A30,I$1,0)</f>
        <v>1.1764900000000009E-07</v>
      </c>
      <c r="J30" s="5">
        <f>BINOMDIST($B30,$A30,J$1,0)</f>
        <v>2.62144E-07</v>
      </c>
      <c r="K30" s="5">
        <f>BINOMDIST($B30,$A30,K$1,0)</f>
        <v>5.314409999999999E-07</v>
      </c>
      <c r="L30" s="5">
        <f>BINOMDIST($B30,$A30,L$1,0)</f>
        <v>1.0000000000000002E-06</v>
      </c>
      <c r="M30" s="5">
        <f>BINOMDIST($B30,$A30,M$1,0)</f>
        <v>1.1390624999999996E-05</v>
      </c>
      <c r="N30" s="5">
        <f>BINOMDIST($B30,$A30,N$1,0)</f>
        <v>6.400000000000004E-05</v>
      </c>
      <c r="O30" s="5">
        <f>BINOMDIST($B30,$A30,O$1,0)</f>
        <v>0.000244140625</v>
      </c>
      <c r="P30" s="5">
        <f>BINOMDIST($B30,$A30,P$1,0)</f>
        <v>0.0007290000000000006</v>
      </c>
      <c r="Q30" s="5">
        <f>BINOMDIST($B30,$A30,Q$1,0)</f>
        <v>0.0018382656250000014</v>
      </c>
      <c r="R30" s="5">
        <f>BINOMDIST($B30,$A30,R$1,0)</f>
        <v>0.004096000000000001</v>
      </c>
      <c r="S30" s="5">
        <f>BINOMDIST($B30,$A30,S$1,0)</f>
        <v>0.008303765624999999</v>
      </c>
      <c r="T30" s="5">
        <f>BINOMDIST($B30,$A30,T$1,0)</f>
        <v>0.015625</v>
      </c>
    </row>
    <row r="31" spans="1:20" ht="22.5">
      <c r="A31" s="10"/>
      <c r="B31" s="1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22.5">
      <c r="A32" s="10">
        <v>7</v>
      </c>
      <c r="B32" s="10">
        <v>0</v>
      </c>
      <c r="C32" s="5">
        <f>BINOMDIST($B32,$A32,C$1,0)</f>
        <v>0.9320653479069899</v>
      </c>
      <c r="D32" s="5">
        <f>BINOMDIST($B32,$A32,D$1,0)</f>
        <v>0.8681255332467199</v>
      </c>
      <c r="E32" s="5">
        <f>BINOMDIST($B32,$A32,E$1,0)</f>
        <v>0.8079828447811298</v>
      </c>
      <c r="F32" s="5">
        <f>BINOMDIST($B32,$A32,F$1,0)</f>
        <v>0.7514474781081598</v>
      </c>
      <c r="G32" s="5">
        <f>BINOMDIST($B32,$A32,G$1,0)</f>
        <v>0.6983372960937497</v>
      </c>
      <c r="H32" s="5">
        <f>BINOMDIST($B32,$A32,H$1,0)</f>
        <v>0.6484775941926397</v>
      </c>
      <c r="I32" s="5">
        <f>BINOMDIST($B32,$A32,I$1,0)</f>
        <v>0.6017008706075697</v>
      </c>
      <c r="J32" s="5">
        <f>BINOMDIST($B32,$A32,J$1,0)</f>
        <v>0.5578466012364802</v>
      </c>
      <c r="K32" s="5">
        <f>BINOMDIST($B32,$A32,K$1,0)</f>
        <v>0.5167610193573101</v>
      </c>
      <c r="L32" s="5">
        <f>BINOMDIST($B32,$A32,L$1,0)</f>
        <v>0.4782969000000001</v>
      </c>
      <c r="M32" s="5">
        <f>BINOMDIST($B32,$A32,M$1,0)</f>
        <v>0.3205770882812499</v>
      </c>
      <c r="N32" s="5">
        <f>BINOMDIST($B32,$A32,N$1,0)</f>
        <v>0.20971520000000007</v>
      </c>
      <c r="O32" s="5">
        <f>BINOMDIST($B32,$A32,O$1,0)</f>
        <v>0.13348388671875</v>
      </c>
      <c r="P32" s="5">
        <f>BINOMDIST($B32,$A32,P$1,0)</f>
        <v>0.08235429999999996</v>
      </c>
      <c r="Q32" s="5">
        <f>BINOMDIST($B32,$A32,Q$1,0)</f>
        <v>0.04902227890624995</v>
      </c>
      <c r="R32" s="5">
        <f>BINOMDIST($B32,$A32,R$1,0)</f>
        <v>0.027993599999999993</v>
      </c>
      <c r="S32" s="5">
        <f>BINOMDIST($B32,$A32,S$1,0)</f>
        <v>0.01522435234375001</v>
      </c>
      <c r="T32" s="5">
        <f>BINOMDIST($B32,$A32,T$1,0)</f>
        <v>0.0078125</v>
      </c>
    </row>
    <row r="33" spans="1:20" ht="22.5">
      <c r="A33" s="10">
        <v>7</v>
      </c>
      <c r="B33" s="10">
        <v>1</v>
      </c>
      <c r="C33" s="5">
        <f>BINOMDIST($B33,$A33,C$1,0)</f>
        <v>0.06590361045807</v>
      </c>
      <c r="D33" s="5">
        <f>BINOMDIST($B33,$A33,D$1,0)</f>
        <v>0.12401793332096</v>
      </c>
      <c r="E33" s="5">
        <f>BINOMDIST($B33,$A33,E$1,0)</f>
        <v>0.17492412103508995</v>
      </c>
      <c r="F33" s="5">
        <f>BINOMDIST($B33,$A33,F$1,0)</f>
        <v>0.21917218111487993</v>
      </c>
      <c r="G33" s="5">
        <f>BINOMDIST($B33,$A33,G$1,0)</f>
        <v>0.2572821617187499</v>
      </c>
      <c r="H33" s="5">
        <f>BINOMDIST($B33,$A33,H$1,0)</f>
        <v>0.2897453080435199</v>
      </c>
      <c r="I33" s="5">
        <f>BINOMDIST($B33,$A33,I$1,0)</f>
        <v>0.3170251898900099</v>
      </c>
      <c r="J33" s="5">
        <f>BINOMDIST($B33,$A33,J$1,0)</f>
        <v>0.3395588007526401</v>
      </c>
      <c r="K33" s="5">
        <f>BINOMDIST($B33,$A33,K$1,0)</f>
        <v>0.35775762878583006</v>
      </c>
      <c r="L33" s="5">
        <f>BINOMDIST($B33,$A33,L$1,0)</f>
        <v>0.3720087000000001</v>
      </c>
      <c r="M33" s="5">
        <f>BINOMDIST($B33,$A33,M$1,0)</f>
        <v>0.39600699140624995</v>
      </c>
      <c r="N33" s="5">
        <f>BINOMDIST($B33,$A33,N$1,0)</f>
        <v>0.36700160000000015</v>
      </c>
      <c r="O33" s="5">
        <f>BINOMDIST($B33,$A33,O$1,0)</f>
        <v>0.31146240234375</v>
      </c>
      <c r="P33" s="5">
        <f>BINOMDIST($B33,$A33,P$1,0)</f>
        <v>0.24706289999999995</v>
      </c>
      <c r="Q33" s="5">
        <f>BINOMDIST($B33,$A33,Q$1,0)</f>
        <v>0.18477628203124982</v>
      </c>
      <c r="R33" s="5">
        <f>BINOMDIST($B33,$A33,R$1,0)</f>
        <v>0.13063679999999997</v>
      </c>
      <c r="S33" s="5">
        <f>BINOMDIST($B33,$A33,S$1,0)</f>
        <v>0.08719401796875005</v>
      </c>
      <c r="T33" s="5">
        <f>BINOMDIST($B33,$A33,T$1,0)</f>
        <v>0.0546875</v>
      </c>
    </row>
    <row r="34" spans="1:20" ht="22.5">
      <c r="A34" s="10">
        <v>7</v>
      </c>
      <c r="B34" s="10">
        <v>2</v>
      </c>
      <c r="C34" s="5">
        <f>BINOMDIST($B34,$A34,C$1,0)</f>
        <v>0.00199707910479</v>
      </c>
      <c r="D34" s="5">
        <f>BINOMDIST($B34,$A34,D$1,0)</f>
        <v>0.007592934693120001</v>
      </c>
      <c r="E34" s="5">
        <f>BINOMDIST($B34,$A34,E$1,0)</f>
        <v>0.016230073085729994</v>
      </c>
      <c r="F34" s="5">
        <f>BINOMDIST($B34,$A34,F$1,0)</f>
        <v>0.02739652263935999</v>
      </c>
      <c r="G34" s="5">
        <f>BINOMDIST($B34,$A34,G$1,0)</f>
        <v>0.04062349921874999</v>
      </c>
      <c r="H34" s="5">
        <f>BINOMDIST($B34,$A34,H$1,0)</f>
        <v>0.05548314409343998</v>
      </c>
      <c r="I34" s="5">
        <f>BINOMDIST($B34,$A34,I$1,0)</f>
        <v>0.07158633320096999</v>
      </c>
      <c r="J34" s="5">
        <f>BINOMDIST($B34,$A34,J$1,0)</f>
        <v>0.08858055671808003</v>
      </c>
      <c r="K34" s="5">
        <f>BINOMDIST($B34,$A34,K$1,0)</f>
        <v>0.10614786788151</v>
      </c>
      <c r="L34" s="5">
        <f>BINOMDIST($B34,$A34,L$1,0)</f>
        <v>0.12400290000000003</v>
      </c>
      <c r="M34" s="5">
        <f>BINOMDIST($B34,$A34,M$1,0)</f>
        <v>0.20965076015624998</v>
      </c>
      <c r="N34" s="5">
        <f>BINOMDIST($B34,$A34,N$1,0)</f>
        <v>0.27525120000000014</v>
      </c>
      <c r="O34" s="5">
        <f>BINOMDIST($B34,$A34,O$1,0)</f>
        <v>0.31146240234375</v>
      </c>
      <c r="P34" s="5">
        <f>BINOMDIST($B34,$A34,P$1,0)</f>
        <v>0.31765229999999994</v>
      </c>
      <c r="Q34" s="5">
        <f>BINOMDIST($B34,$A34,Q$1,0)</f>
        <v>0.2984847632812498</v>
      </c>
      <c r="R34" s="5">
        <f>BINOMDIST($B34,$A34,R$1,0)</f>
        <v>0.26127359999999994</v>
      </c>
      <c r="S34" s="5">
        <f>BINOMDIST($B34,$A34,S$1,0)</f>
        <v>0.21402168046875011</v>
      </c>
      <c r="T34" s="5">
        <f>BINOMDIST($B34,$A34,T$1,0)</f>
        <v>0.1640625</v>
      </c>
    </row>
    <row r="35" spans="1:20" ht="22.5">
      <c r="A35" s="10">
        <v>7</v>
      </c>
      <c r="B35" s="10">
        <v>3</v>
      </c>
      <c r="C35" s="5">
        <f>BINOMDIST($B35,$A35,C$1,0)</f>
        <v>3.362086035E-05</v>
      </c>
      <c r="D35" s="5">
        <f>BINOMDIST($B35,$A35,D$1,0)</f>
        <v>0.00025826308480000003</v>
      </c>
      <c r="E35" s="5">
        <f>BINOMDIST($B35,$A35,E$1,0)</f>
        <v>0.0008366017054499996</v>
      </c>
      <c r="F35" s="5">
        <f>BINOMDIST($B35,$A35,F$1,0)</f>
        <v>0.0019025362943999996</v>
      </c>
      <c r="G35" s="5">
        <f>BINOMDIST($B35,$A35,G$1,0)</f>
        <v>0.0035634648437499993</v>
      </c>
      <c r="H35" s="5">
        <f>BINOMDIST($B35,$A35,H$1,0)</f>
        <v>0.005902462137599998</v>
      </c>
      <c r="I35" s="5">
        <f>BINOMDIST($B35,$A35,I$1,0)</f>
        <v>0.008980364380050001</v>
      </c>
      <c r="J35" s="5">
        <f>BINOMDIST($B35,$A35,J$1,0)</f>
        <v>0.012837761843200004</v>
      </c>
      <c r="K35" s="5">
        <f>BINOMDIST($B35,$A35,K$1,0)</f>
        <v>0.01749690129915</v>
      </c>
      <c r="L35" s="5">
        <f>BINOMDIST($B35,$A35,L$1,0)</f>
        <v>0.022963500000000008</v>
      </c>
      <c r="M35" s="5">
        <f>BINOMDIST($B35,$A35,M$1,0)</f>
        <v>0.061661988281249996</v>
      </c>
      <c r="N35" s="5">
        <f>BINOMDIST($B35,$A35,N$1,0)</f>
        <v>0.11468800000000007</v>
      </c>
      <c r="O35" s="5">
        <f>BINOMDIST($B35,$A35,O$1,0)</f>
        <v>0.17303466796875</v>
      </c>
      <c r="P35" s="5">
        <f>BINOMDIST($B35,$A35,P$1,0)</f>
        <v>0.22689450000000003</v>
      </c>
      <c r="Q35" s="5">
        <f>BINOMDIST($B35,$A35,Q$1,0)</f>
        <v>0.2678709414062499</v>
      </c>
      <c r="R35" s="5">
        <f>BINOMDIST($B35,$A35,R$1,0)</f>
        <v>0.290304</v>
      </c>
      <c r="S35" s="5">
        <f>BINOMDIST($B35,$A35,S$1,0)</f>
        <v>0.2918477460937502</v>
      </c>
      <c r="T35" s="5">
        <f>BINOMDIST($B35,$A35,T$1,0)</f>
        <v>0.2734375</v>
      </c>
    </row>
    <row r="36" spans="1:20" ht="22.5">
      <c r="A36" s="10">
        <v>7</v>
      </c>
      <c r="B36" s="10">
        <v>4</v>
      </c>
      <c r="C36" s="5">
        <f>BINOMDIST($B36,$A36,C$1,0)</f>
        <v>3.396046500000001E-07</v>
      </c>
      <c r="D36" s="5">
        <f>BINOMDIST($B36,$A36,D$1,0)</f>
        <v>5.270675200000001E-06</v>
      </c>
      <c r="E36" s="5">
        <f>BINOMDIST($B36,$A36,E$1,0)</f>
        <v>2.587427954999999E-05</v>
      </c>
      <c r="F36" s="5">
        <f>BINOMDIST($B36,$A36,F$1,0)</f>
        <v>7.92723456E-05</v>
      </c>
      <c r="G36" s="5">
        <f>BINOMDIST($B36,$A36,G$1,0)</f>
        <v>0.00018755078124999997</v>
      </c>
      <c r="H36" s="5">
        <f>BINOMDIST($B36,$A36,H$1,0)</f>
        <v>0.00037675290239999983</v>
      </c>
      <c r="I36" s="5">
        <f>BINOMDIST($B36,$A36,I$1,0)</f>
        <v>0.0006759414049500003</v>
      </c>
      <c r="J36" s="5">
        <f>BINOMDIST($B36,$A36,J$1,0)</f>
        <v>0.0011163271168000003</v>
      </c>
      <c r="K36" s="5">
        <f>BINOMDIST($B36,$A36,K$1,0)</f>
        <v>0.0017304627658499994</v>
      </c>
      <c r="L36" s="5">
        <f>BINOMDIST($B36,$A36,L$1,0)</f>
        <v>0.0025515000000000012</v>
      </c>
      <c r="M36" s="5">
        <f>BINOMDIST($B36,$A36,M$1,0)</f>
        <v>0.01088152734375</v>
      </c>
      <c r="N36" s="5">
        <f>BINOMDIST($B36,$A36,N$1,0)</f>
        <v>0.02867200000000002</v>
      </c>
      <c r="O36" s="5">
        <f>BINOMDIST($B36,$A36,O$1,0)</f>
        <v>0.05767822265625</v>
      </c>
      <c r="P36" s="5">
        <f>BINOMDIST($B36,$A36,P$1,0)</f>
        <v>0.09724050000000004</v>
      </c>
      <c r="Q36" s="5">
        <f>BINOMDIST($B36,$A36,Q$1,0)</f>
        <v>0.14423819921874997</v>
      </c>
      <c r="R36" s="5">
        <f>BINOMDIST($B36,$A36,R$1,0)</f>
        <v>0.19353600000000004</v>
      </c>
      <c r="S36" s="5">
        <f>BINOMDIST($B36,$A36,S$1,0)</f>
        <v>0.23878451953125016</v>
      </c>
      <c r="T36" s="5">
        <f>BINOMDIST($B36,$A36,T$1,0)</f>
        <v>0.2734375</v>
      </c>
    </row>
    <row r="37" spans="1:20" ht="22.5">
      <c r="A37" s="10">
        <v>7</v>
      </c>
      <c r="B37" s="10">
        <v>5</v>
      </c>
      <c r="C37" s="5">
        <f>BINOMDIST($B37,$A37,C$1,0)</f>
        <v>2.0582100000000005E-09</v>
      </c>
      <c r="D37" s="5">
        <f>BINOMDIST($B37,$A37,D$1,0)</f>
        <v>6.453888000000002E-08</v>
      </c>
      <c r="E37" s="5">
        <f>BINOMDIST($B37,$A37,E$1,0)</f>
        <v>4.801412699999999E-07</v>
      </c>
      <c r="F37" s="5">
        <f>BINOMDIST($B37,$A37,F$1,0)</f>
        <v>1.9818086400000002E-06</v>
      </c>
      <c r="G37" s="5">
        <f>BINOMDIST($B37,$A37,G$1,0)</f>
        <v>5.922656249999999E-06</v>
      </c>
      <c r="H37" s="5">
        <f>BINOMDIST($B37,$A37,H$1,0)</f>
        <v>1.4428834559999993E-05</v>
      </c>
      <c r="I37" s="5">
        <f>BINOMDIST($B37,$A37,I$1,0)</f>
        <v>3.052638603000002E-05</v>
      </c>
      <c r="J37" s="5">
        <f>BINOMDIST($B37,$A37,J$1,0)</f>
        <v>5.8243153920000014E-05</v>
      </c>
      <c r="K37" s="5">
        <f>BINOMDIST($B37,$A37,K$1,0)</f>
        <v>0.00010268680148999996</v>
      </c>
      <c r="L37" s="5">
        <f>BINOMDIST($B37,$A37,L$1,0)</f>
        <v>0.00017010000000000007</v>
      </c>
      <c r="M37" s="5">
        <f>BINOMDIST($B37,$A37,M$1,0)</f>
        <v>0.00115216171875</v>
      </c>
      <c r="N37" s="5">
        <f>BINOMDIST($B37,$A37,N$1,0)</f>
        <v>0.004300800000000003</v>
      </c>
      <c r="O37" s="5">
        <f>BINOMDIST($B37,$A37,O$1,0)</f>
        <v>0.011535644531249998</v>
      </c>
      <c r="P37" s="5">
        <f>BINOMDIST($B37,$A37,P$1,0)</f>
        <v>0.025004700000000015</v>
      </c>
      <c r="Q37" s="5">
        <f>BINOMDIST($B37,$A37,Q$1,0)</f>
        <v>0.04660003359375</v>
      </c>
      <c r="R37" s="5">
        <f>BINOMDIST($B37,$A37,R$1,0)</f>
        <v>0.07741440000000002</v>
      </c>
      <c r="S37" s="5">
        <f>BINOMDIST($B37,$A37,S$1,0)</f>
        <v>0.11722149140625007</v>
      </c>
      <c r="T37" s="5">
        <f>BINOMDIST($B37,$A37,T$1,0)</f>
        <v>0.1640625</v>
      </c>
    </row>
    <row r="38" spans="1:20" ht="22.5">
      <c r="A38" s="10">
        <v>7</v>
      </c>
      <c r="B38" s="10">
        <v>6</v>
      </c>
      <c r="C38" s="5">
        <f>BINOMDIST($B38,$A38,C$1,0)</f>
        <v>6.930000000000001E-12</v>
      </c>
      <c r="D38" s="5">
        <f>BINOMDIST($B38,$A38,D$1,0)</f>
        <v>4.3904000000000017E-10</v>
      </c>
      <c r="E38" s="5">
        <f>BINOMDIST($B38,$A38,E$1,0)</f>
        <v>4.949909999999998E-09</v>
      </c>
      <c r="F38" s="5">
        <f>BINOMDIST($B38,$A38,F$1,0)</f>
        <v>2.7525120000000002E-08</v>
      </c>
      <c r="G38" s="5">
        <f>BINOMDIST($B38,$A38,G$1,0)</f>
        <v>1.0390624999999997E-07</v>
      </c>
      <c r="H38" s="5">
        <f>BINOMDIST($B38,$A38,H$1,0)</f>
        <v>3.0699647999999987E-07</v>
      </c>
      <c r="I38" s="5">
        <f>BINOMDIST($B38,$A38,I$1,0)</f>
        <v>7.658949900000005E-07</v>
      </c>
      <c r="J38" s="5">
        <f>BINOMDIST($B38,$A38,J$1,0)</f>
        <v>1.6882073600000002E-06</v>
      </c>
      <c r="K38" s="5">
        <f>BINOMDIST($B38,$A38,K$1,0)</f>
        <v>3.3852791699999984E-06</v>
      </c>
      <c r="L38" s="5">
        <f>BINOMDIST($B38,$A38,L$1,0)</f>
        <v>6.300000000000003E-06</v>
      </c>
      <c r="M38" s="5">
        <f>BINOMDIST($B38,$A38,M$1,0)</f>
        <v>6.777421875E-05</v>
      </c>
      <c r="N38" s="5">
        <f>BINOMDIST($B38,$A38,N$1,0)</f>
        <v>0.00035840000000000025</v>
      </c>
      <c r="O38" s="5">
        <f>BINOMDIST($B38,$A38,O$1,0)</f>
        <v>0.0012817382812499998</v>
      </c>
      <c r="P38" s="5">
        <f>BINOMDIST($B38,$A38,P$1,0)</f>
        <v>0.003572100000000003</v>
      </c>
      <c r="Q38" s="5">
        <f>BINOMDIST($B38,$A38,Q$1,0)</f>
        <v>0.00836410859375</v>
      </c>
      <c r="R38" s="5">
        <f>BINOMDIST($B38,$A38,R$1,0)</f>
        <v>0.017203200000000005</v>
      </c>
      <c r="S38" s="5">
        <f>BINOMDIST($B38,$A38,S$1,0)</f>
        <v>0.03196949765625001</v>
      </c>
      <c r="T38" s="5">
        <f>BINOMDIST($B38,$A38,T$1,0)</f>
        <v>0.0546875</v>
      </c>
    </row>
    <row r="39" spans="1:20" ht="22.5">
      <c r="A39" s="10">
        <v>7</v>
      </c>
      <c r="B39" s="10">
        <v>7</v>
      </c>
      <c r="C39" s="5">
        <f>BINOMDIST($B39,$A39,C$1,0)</f>
        <v>1.0000000000000002E-14</v>
      </c>
      <c r="D39" s="5">
        <f>BINOMDIST($B39,$A39,D$1,0)</f>
        <v>1.2800000000000006E-12</v>
      </c>
      <c r="E39" s="5">
        <f>BINOMDIST($B39,$A39,E$1,0)</f>
        <v>2.186999999999999E-11</v>
      </c>
      <c r="F39" s="5">
        <f>BINOMDIST($B39,$A39,F$1,0)</f>
        <v>1.6384E-10</v>
      </c>
      <c r="G39" s="5">
        <f>BINOMDIST($B39,$A39,G$1,0)</f>
        <v>7.812499999999999E-10</v>
      </c>
      <c r="H39" s="5">
        <f>BINOMDIST($B39,$A39,H$1,0)</f>
        <v>2.7993599999999985E-09</v>
      </c>
      <c r="I39" s="5">
        <f>BINOMDIST($B39,$A39,I$1,0)</f>
        <v>8.235430000000007E-09</v>
      </c>
      <c r="J39" s="5">
        <f>BINOMDIST($B39,$A39,J$1,0)</f>
        <v>2.097152E-08</v>
      </c>
      <c r="K39" s="5">
        <f>BINOMDIST($B39,$A39,K$1,0)</f>
        <v>4.7829689999999966E-08</v>
      </c>
      <c r="L39" s="5">
        <f>BINOMDIST($B39,$A39,L$1,0)</f>
        <v>1.0000000000000005E-07</v>
      </c>
      <c r="M39" s="5">
        <f>BINOMDIST($B39,$A39,M$1,0)</f>
        <v>1.7085937499999998E-06</v>
      </c>
      <c r="N39" s="5">
        <f>BINOMDIST($B39,$A39,N$1,0)</f>
        <v>1.2800000000000008E-05</v>
      </c>
      <c r="O39" s="5">
        <f>BINOMDIST($B39,$A39,O$1,0)</f>
        <v>6.1035156249999986E-05</v>
      </c>
      <c r="P39" s="5">
        <f>BINOMDIST($B39,$A39,P$1,0)</f>
        <v>0.00021870000000000022</v>
      </c>
      <c r="Q39" s="5">
        <f>BINOMDIST($B39,$A39,Q$1,0)</f>
        <v>0.0006433929687500003</v>
      </c>
      <c r="R39" s="5">
        <f>BINOMDIST($B39,$A39,R$1,0)</f>
        <v>0.0016384000000000004</v>
      </c>
      <c r="S39" s="5">
        <f>BINOMDIST($B39,$A39,S$1,0)</f>
        <v>0.003736694531250001</v>
      </c>
      <c r="T39" s="5">
        <f>BINOMDIST($B39,$A39,T$1,0)</f>
        <v>0.0078125</v>
      </c>
    </row>
    <row r="40" spans="1:20" ht="22.5">
      <c r="A40" s="10"/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22.5">
      <c r="A41" s="10">
        <v>8</v>
      </c>
      <c r="B41" s="10">
        <v>0</v>
      </c>
      <c r="C41" s="5">
        <f>BINOMDIST($B41,$A41,C$1,0)</f>
        <v>0.9227446944279201</v>
      </c>
      <c r="D41" s="5">
        <f>BINOMDIST($B41,$A41,D$1,0)</f>
        <v>0.8507630225817855</v>
      </c>
      <c r="E41" s="5">
        <f>BINOMDIST($B41,$A41,E$1,0)</f>
        <v>0.7837433594376959</v>
      </c>
      <c r="F41" s="5">
        <f>BINOMDIST($B41,$A41,F$1,0)</f>
        <v>0.7213895789838334</v>
      </c>
      <c r="G41" s="5">
        <f>BINOMDIST($B41,$A41,G$1,0)</f>
        <v>0.6634204312890623</v>
      </c>
      <c r="H41" s="5">
        <f>BINOMDIST($B41,$A41,H$1,0)</f>
        <v>0.6095689385410813</v>
      </c>
      <c r="I41" s="5">
        <f>BINOMDIST($B41,$A41,I$1,0)</f>
        <v>0.5595818096650398</v>
      </c>
      <c r="J41" s="5">
        <f>BINOMDIST($B41,$A41,J$1,0)</f>
        <v>0.5132188731375618</v>
      </c>
      <c r="K41" s="5">
        <f>BINOMDIST($B41,$A41,K$1,0)</f>
        <v>0.47025252761515224</v>
      </c>
      <c r="L41" s="5">
        <f>BINOMDIST($B41,$A41,L$1,0)</f>
        <v>0.4304672100000001</v>
      </c>
      <c r="M41" s="5">
        <f>BINOMDIST($B41,$A41,M$1,0)</f>
        <v>0.27249052503906246</v>
      </c>
      <c r="N41" s="5">
        <f>BINOMDIST($B41,$A41,N$1,0)</f>
        <v>0.1677721600000001</v>
      </c>
      <c r="O41" s="5">
        <f>BINOMDIST($B41,$A41,O$1,0)</f>
        <v>0.1001129150390625</v>
      </c>
      <c r="P41" s="5">
        <f>BINOMDIST($B41,$A41,P$1,0)</f>
        <v>0.05764800999999997</v>
      </c>
      <c r="Q41" s="5">
        <f>BINOMDIST($B41,$A41,Q$1,0)</f>
        <v>0.03186448128906247</v>
      </c>
      <c r="R41" s="5">
        <f>BINOMDIST($B41,$A41,R$1,0)</f>
        <v>0.016796159999999994</v>
      </c>
      <c r="S41" s="5">
        <f>BINOMDIST($B41,$A41,S$1,0)</f>
        <v>0.008373393789062506</v>
      </c>
      <c r="T41" s="5">
        <f>BINOMDIST($B41,$A41,T$1,0)</f>
        <v>0.00390625</v>
      </c>
    </row>
    <row r="42" spans="1:20" ht="22.5">
      <c r="A42" s="10">
        <v>8</v>
      </c>
      <c r="B42" s="10">
        <v>1</v>
      </c>
      <c r="C42" s="5">
        <f>BINOMDIST($B42,$A42,C$1,0)</f>
        <v>0.0745652278325592</v>
      </c>
      <c r="D42" s="5">
        <f>BINOMDIST($B42,$A42,D$1,0)</f>
        <v>0.1389000853194752</v>
      </c>
      <c r="E42" s="5">
        <f>BINOMDIST($B42,$A42,E$1,0)</f>
        <v>0.19391588274747118</v>
      </c>
      <c r="F42" s="5">
        <f>BINOMDIST($B42,$A42,F$1,0)</f>
        <v>0.24046319299461114</v>
      </c>
      <c r="G42" s="5">
        <f>BINOMDIST($B42,$A42,G$1,0)</f>
        <v>0.2793349184374999</v>
      </c>
      <c r="H42" s="5">
        <f>BINOMDIST($B42,$A42,H$1,0)</f>
        <v>0.311269245212467</v>
      </c>
      <c r="I42" s="5">
        <f>BINOMDIST($B42,$A42,I$1,0)</f>
        <v>0.3369524875402391</v>
      </c>
      <c r="J42" s="5">
        <f>BINOMDIST($B42,$A42,J$1,0)</f>
        <v>0.35702182479134725</v>
      </c>
      <c r="K42" s="5">
        <f>BINOMDIST($B42,$A42,K$1,0)</f>
        <v>0.3720679339372633</v>
      </c>
      <c r="L42" s="5">
        <f>BINOMDIST($B42,$A42,L$1,0)</f>
        <v>0.3826375200000001</v>
      </c>
      <c r="M42" s="5">
        <f>BINOMDIST($B42,$A42,M$1,0)</f>
        <v>0.3846925059375</v>
      </c>
      <c r="N42" s="5">
        <f>BINOMDIST($B42,$A42,N$1,0)</f>
        <v>0.3355443200000002</v>
      </c>
      <c r="O42" s="5">
        <f>BINOMDIST($B42,$A42,O$1,0)</f>
        <v>0.2669677734375</v>
      </c>
      <c r="P42" s="5">
        <f>BINOMDIST($B42,$A42,P$1,0)</f>
        <v>0.19765031999999993</v>
      </c>
      <c r="Q42" s="5">
        <f>BINOMDIST($B42,$A42,Q$1,0)</f>
        <v>0.1372623809374999</v>
      </c>
      <c r="R42" s="5">
        <f>BINOMDIST($B42,$A42,R$1,0)</f>
        <v>0.08957951999999997</v>
      </c>
      <c r="S42" s="5">
        <f>BINOMDIST($B42,$A42,S$1,0)</f>
        <v>0.05480766843750004</v>
      </c>
      <c r="T42" s="5">
        <f>BINOMDIST($B42,$A42,T$1,0)</f>
        <v>0.03125</v>
      </c>
    </row>
    <row r="43" spans="1:20" ht="22.5">
      <c r="A43" s="10">
        <v>8</v>
      </c>
      <c r="B43" s="10">
        <v>2</v>
      </c>
      <c r="C43" s="5">
        <f>BINOMDIST($B43,$A43,C$1,0)</f>
        <v>0.0026361444183228</v>
      </c>
      <c r="D43" s="5">
        <f>BINOMDIST($B43,$A43,D$1,0)</f>
        <v>0.0099214346656768</v>
      </c>
      <c r="E43" s="5">
        <f>BINOMDIST($B43,$A43,E$1,0)</f>
        <v>0.020990894524210796</v>
      </c>
      <c r="F43" s="5">
        <f>BINOMDIST($B43,$A43,F$1,0)</f>
        <v>0.0350675489783808</v>
      </c>
      <c r="G43" s="5">
        <f>BINOMDIST($B43,$A43,G$1,0)</f>
        <v>0.05145643234375</v>
      </c>
      <c r="H43" s="5">
        <f>BINOMDIST($B43,$A43,H$1,0)</f>
        <v>0.06953887393044476</v>
      </c>
      <c r="I43" s="5">
        <f>BINOMDIST($B43,$A43,I$1,0)</f>
        <v>0.08876705316920279</v>
      </c>
      <c r="J43" s="5">
        <f>BINOMDIST($B43,$A43,J$1,0)</f>
        <v>0.10865881624084482</v>
      </c>
      <c r="K43" s="5">
        <f>BINOMDIST($B43,$A43,K$1,0)</f>
        <v>0.1287927463628988</v>
      </c>
      <c r="L43" s="5">
        <f>BINOMDIST($B43,$A43,L$1,0)</f>
        <v>0.14880348000000007</v>
      </c>
      <c r="M43" s="5">
        <f>BINOMDIST($B43,$A43,M$1,0)</f>
        <v>0.23760419484375</v>
      </c>
      <c r="N43" s="5">
        <f>BINOMDIST($B43,$A43,N$1,0)</f>
        <v>0.2936012800000002</v>
      </c>
      <c r="O43" s="5">
        <f>BINOMDIST($B43,$A43,O$1,0)</f>
        <v>0.31146240234375</v>
      </c>
      <c r="P43" s="5">
        <f>BINOMDIST($B43,$A43,P$1,0)</f>
        <v>0.29647547999999996</v>
      </c>
      <c r="Q43" s="5">
        <f>BINOMDIST($B43,$A43,Q$1,0)</f>
        <v>0.25868679484374985</v>
      </c>
      <c r="R43" s="5">
        <f>BINOMDIST($B43,$A43,R$1,0)</f>
        <v>0.20901887999999996</v>
      </c>
      <c r="S43" s="5">
        <f>BINOMDIST($B43,$A43,S$1,0)</f>
        <v>0.15694923234375013</v>
      </c>
      <c r="T43" s="5">
        <f>BINOMDIST($B43,$A43,T$1,0)</f>
        <v>0.109375</v>
      </c>
    </row>
    <row r="44" spans="1:20" ht="22.5">
      <c r="A44" s="10">
        <v>8</v>
      </c>
      <c r="B44" s="10">
        <v>3</v>
      </c>
      <c r="C44" s="5">
        <f>BINOMDIST($B44,$A44,C$1,0)</f>
        <v>5.325544279440001E-05</v>
      </c>
      <c r="D44" s="5">
        <f>BINOMDIST($B44,$A44,D$1,0)</f>
        <v>0.0004049565169664</v>
      </c>
      <c r="E44" s="5">
        <f>BINOMDIST($B44,$A44,E$1,0)</f>
        <v>0.0012984058468584</v>
      </c>
      <c r="F44" s="5">
        <f>BINOMDIST($B44,$A44,F$1,0)</f>
        <v>0.0029222957481984005</v>
      </c>
      <c r="G44" s="5">
        <f>BINOMDIST($B44,$A44,G$1,0)</f>
        <v>0.0054164665625</v>
      </c>
      <c r="H44" s="5">
        <f>BINOMDIST($B44,$A44,H$1,0)</f>
        <v>0.008877303054950395</v>
      </c>
      <c r="I44" s="5">
        <f>BINOMDIST($B44,$A44,I$1,0)</f>
        <v>0.013362782197514403</v>
      </c>
      <c r="J44" s="5">
        <f>BINOMDIST($B44,$A44,J$1,0)</f>
        <v>0.018897185433190404</v>
      </c>
      <c r="K44" s="5">
        <f>BINOMDIST($B44,$A44,K$1,0)</f>
        <v>0.025475488291562397</v>
      </c>
      <c r="L44" s="5">
        <f>BINOMDIST($B44,$A44,L$1,0)</f>
        <v>0.03306744000000002</v>
      </c>
      <c r="M44" s="5">
        <f>BINOMDIST($B44,$A44,M$1,0)</f>
        <v>0.0838603040625</v>
      </c>
      <c r="N44" s="5">
        <f>BINOMDIST($B44,$A44,N$1,0)</f>
        <v>0.14680064000000012</v>
      </c>
      <c r="O44" s="5">
        <f>BINOMDIST($B44,$A44,O$1,0)</f>
        <v>0.2076416015625</v>
      </c>
      <c r="P44" s="5">
        <f>BINOMDIST($B44,$A44,P$1,0)</f>
        <v>0.25412184</v>
      </c>
      <c r="Q44" s="5">
        <f>BINOMDIST($B44,$A44,Q$1,0)</f>
        <v>0.2785857790624999</v>
      </c>
      <c r="R44" s="5">
        <f>BINOMDIST($B44,$A44,R$1,0)</f>
        <v>0.27869183999999997</v>
      </c>
      <c r="S44" s="5">
        <f>BINOMDIST($B44,$A44,S$1,0)</f>
        <v>0.2568260165625002</v>
      </c>
      <c r="T44" s="5">
        <f>BINOMDIST($B44,$A44,T$1,0)</f>
        <v>0.21875</v>
      </c>
    </row>
    <row r="45" spans="1:20" ht="22.5">
      <c r="A45" s="10">
        <v>8</v>
      </c>
      <c r="B45" s="10">
        <v>4</v>
      </c>
      <c r="C45" s="5">
        <f>BINOMDIST($B45,$A45,C$1,0)</f>
        <v>6.724172070000001E-07</v>
      </c>
      <c r="D45" s="5">
        <f>BINOMDIST($B45,$A45,D$1,0)</f>
        <v>1.0330523391999999E-05</v>
      </c>
      <c r="E45" s="5">
        <f>BINOMDIST($B45,$A45,E$1,0)</f>
        <v>5.0196102327E-05</v>
      </c>
      <c r="F45" s="5">
        <f>BINOMDIST($B45,$A45,F$1,0)</f>
        <v>0.00015220290355200006</v>
      </c>
      <c r="G45" s="5">
        <f>BINOMDIST($B45,$A45,G$1,0)</f>
        <v>0.000356346484375</v>
      </c>
      <c r="H45" s="5">
        <f>BINOMDIST($B45,$A45,H$1,0)</f>
        <v>0.0007082954565119995</v>
      </c>
      <c r="I45" s="5">
        <f>BINOMDIST($B45,$A45,I$1,0)</f>
        <v>0.0012572510132070006</v>
      </c>
      <c r="J45" s="5">
        <f>BINOMDIST($B45,$A45,J$1,0)</f>
        <v>0.0020540418949120003</v>
      </c>
      <c r="K45" s="5">
        <f>BINOMDIST($B45,$A45,K$1,0)</f>
        <v>0.0031494422338469996</v>
      </c>
      <c r="L45" s="5">
        <f>BINOMDIST($B45,$A45,L$1,0)</f>
        <v>0.0045927000000000025</v>
      </c>
      <c r="M45" s="5">
        <f>BINOMDIST($B45,$A45,M$1,0)</f>
        <v>0.018498596484375</v>
      </c>
      <c r="N45" s="5">
        <f>BINOMDIST($B45,$A45,N$1,0)</f>
        <v>0.04587520000000004</v>
      </c>
      <c r="O45" s="5">
        <f>BINOMDIST($B45,$A45,O$1,0)</f>
        <v>0.086517333984375</v>
      </c>
      <c r="P45" s="5">
        <f>BINOMDIST($B45,$A45,P$1,0)</f>
        <v>0.13613670000000003</v>
      </c>
      <c r="Q45" s="5">
        <f>BINOMDIST($B45,$A45,Q$1,0)</f>
        <v>0.187509658984375</v>
      </c>
      <c r="R45" s="5">
        <f>BINOMDIST($B45,$A45,R$1,0)</f>
        <v>0.2322432</v>
      </c>
      <c r="S45" s="5">
        <f>BINOMDIST($B45,$A45,S$1,0)</f>
        <v>0.2626629714843752</v>
      </c>
      <c r="T45" s="5">
        <f>BINOMDIST($B45,$A45,T$1,0)</f>
        <v>0.2734375</v>
      </c>
    </row>
    <row r="46" spans="1:20" ht="22.5">
      <c r="A46" s="10">
        <v>8</v>
      </c>
      <c r="B46" s="10">
        <v>5</v>
      </c>
      <c r="C46" s="5">
        <f>BINOMDIST($B46,$A46,C$1,0)</f>
        <v>5.433674400000001E-09</v>
      </c>
      <c r="D46" s="5">
        <f>BINOMDIST($B46,$A46,D$1,0)</f>
        <v>1.6866160639999999E-07</v>
      </c>
      <c r="E46" s="5">
        <f>BINOMDIST($B46,$A46,E$1,0)</f>
        <v>1.2419654184000001E-06</v>
      </c>
      <c r="F46" s="5">
        <f>BINOMDIST($B46,$A46,F$1,0)</f>
        <v>5.073430118400002E-06</v>
      </c>
      <c r="G46" s="5">
        <f>BINOMDIST($B46,$A46,G$1,0)</f>
        <v>1.5004062500000002E-05</v>
      </c>
      <c r="H46" s="5">
        <f>BINOMDIST($B46,$A46,H$1,0)</f>
        <v>3.616827863039998E-05</v>
      </c>
      <c r="I46" s="5">
        <f>BINOMDIST($B46,$A46,I$1,0)</f>
        <v>7.570543735440005E-05</v>
      </c>
      <c r="J46" s="5">
        <f>BINOMDIST($B46,$A46,J$1,0)</f>
        <v>0.0001428898709504</v>
      </c>
      <c r="K46" s="5">
        <f>BINOMDIST($B46,$A46,K$1,0)</f>
        <v>0.00024918663828239995</v>
      </c>
      <c r="L46" s="5">
        <f>BINOMDIST($B46,$A46,L$1,0)</f>
        <v>0.00040824000000000025</v>
      </c>
      <c r="M46" s="5">
        <f>BINOMDIST($B46,$A46,M$1,0)</f>
        <v>0.0026115665625000006</v>
      </c>
      <c r="N46" s="5">
        <f>BINOMDIST($B46,$A46,N$1,0)</f>
        <v>0.009175040000000008</v>
      </c>
      <c r="O46" s="5">
        <f>BINOMDIST($B46,$A46,O$1,0)</f>
        <v>0.0230712890625</v>
      </c>
      <c r="P46" s="5">
        <f>BINOMDIST($B46,$A46,P$1,0)</f>
        <v>0.04667544000000002</v>
      </c>
      <c r="Q46" s="5">
        <f>BINOMDIST($B46,$A46,Q$1,0)</f>
        <v>0.08077339156250002</v>
      </c>
      <c r="R46" s="5">
        <f>BINOMDIST($B46,$A46,R$1,0)</f>
        <v>0.12386304000000002</v>
      </c>
      <c r="S46" s="5">
        <f>BINOMDIST($B46,$A46,S$1,0)</f>
        <v>0.1719248540625001</v>
      </c>
      <c r="T46" s="5">
        <f>BINOMDIST($B46,$A46,T$1,0)</f>
        <v>0.21875</v>
      </c>
    </row>
    <row r="47" spans="1:20" ht="22.5">
      <c r="A47" s="10">
        <v>8</v>
      </c>
      <c r="B47" s="10">
        <v>6</v>
      </c>
      <c r="C47" s="5">
        <f>BINOMDIST($B47,$A47,C$1,0)</f>
        <v>2.7442800000000008E-11</v>
      </c>
      <c r="D47" s="5">
        <f>BINOMDIST($B47,$A47,D$1,0)</f>
        <v>1.7210367999999999E-09</v>
      </c>
      <c r="E47" s="5">
        <f>BINOMDIST($B47,$A47,E$1,0)</f>
        <v>1.9205650800000005E-08</v>
      </c>
      <c r="F47" s="5">
        <f>BINOMDIST($B47,$A47,F$1,0)</f>
        <v>1.0569646080000004E-07</v>
      </c>
      <c r="G47" s="5">
        <f>BINOMDIST($B47,$A47,G$1,0)</f>
        <v>3.9484375000000006E-07</v>
      </c>
      <c r="H47" s="5">
        <f>BINOMDIST($B47,$A47,H$1,0)</f>
        <v>1.1543067647999994E-06</v>
      </c>
      <c r="I47" s="5">
        <f>BINOMDIST($B47,$A47,I$1,0)</f>
        <v>2.8491293628000022E-06</v>
      </c>
      <c r="J47" s="5">
        <f>BINOMDIST($B47,$A47,J$1,0)</f>
        <v>6.2126030848E-06</v>
      </c>
      <c r="K47" s="5">
        <f>BINOMDIST($B47,$A47,K$1,0)</f>
        <v>1.2322416178799996E-05</v>
      </c>
      <c r="L47" s="5">
        <f>BINOMDIST($B47,$A47,L$1,0)</f>
        <v>2.2680000000000017E-05</v>
      </c>
      <c r="M47" s="5">
        <f>BINOMDIST($B47,$A47,M$1,0)</f>
        <v>0.00023043234375000004</v>
      </c>
      <c r="N47" s="5">
        <f>BINOMDIST($B47,$A47,N$1,0)</f>
        <v>0.001146880000000001</v>
      </c>
      <c r="O47" s="5">
        <f>BINOMDIST($B47,$A47,O$1,0)</f>
        <v>0.00384521484375</v>
      </c>
      <c r="P47" s="5">
        <f>BINOMDIST($B47,$A47,P$1,0)</f>
        <v>0.010001880000000006</v>
      </c>
      <c r="Q47" s="5">
        <f>BINOMDIST($B47,$A47,Q$1,0)</f>
        <v>0.02174668234375001</v>
      </c>
      <c r="R47" s="5">
        <f>BINOMDIST($B47,$A47,R$1,0)</f>
        <v>0.041287680000000014</v>
      </c>
      <c r="S47" s="5">
        <f>BINOMDIST($B47,$A47,S$1,0)</f>
        <v>0.07033289484375004</v>
      </c>
      <c r="T47" s="5">
        <f>BINOMDIST($B47,$A47,T$1,0)</f>
        <v>0.109375</v>
      </c>
    </row>
    <row r="48" spans="1:20" ht="22.5">
      <c r="A48" s="10">
        <v>8</v>
      </c>
      <c r="B48" s="10">
        <v>7</v>
      </c>
      <c r="C48" s="5">
        <f>BINOMDIST($B48,$A48,C$1,0)</f>
        <v>7.920000000000002E-14</v>
      </c>
      <c r="D48" s="5">
        <f>BINOMDIST($B48,$A48,D$1,0)</f>
        <v>1.0035200000000002E-11</v>
      </c>
      <c r="E48" s="5">
        <f>BINOMDIST($B48,$A48,E$1,0)</f>
        <v>1.6971120000000005E-10</v>
      </c>
      <c r="F48" s="5">
        <f>BINOMDIST($B48,$A48,F$1,0)</f>
        <v>1.2582912000000004E-09</v>
      </c>
      <c r="G48" s="5">
        <f>BINOMDIST($B48,$A48,G$1,0)</f>
        <v>5.937500000000001E-09</v>
      </c>
      <c r="H48" s="5">
        <f>BINOMDIST($B48,$A48,H$1,0)</f>
        <v>2.1051187199999988E-08</v>
      </c>
      <c r="I48" s="5">
        <f>BINOMDIST($B48,$A48,I$1,0)</f>
        <v>6.127159920000007E-08</v>
      </c>
      <c r="J48" s="5">
        <f>BINOMDIST($B48,$A48,J$1,0)</f>
        <v>1.543503872E-07</v>
      </c>
      <c r="K48" s="5">
        <f>BINOMDIST($B48,$A48,K$1,0)</f>
        <v>3.4820014319999983E-07</v>
      </c>
      <c r="L48" s="5">
        <f>BINOMDIST($B48,$A48,L$1,0)</f>
        <v>7.200000000000005E-07</v>
      </c>
      <c r="M48" s="5">
        <f>BINOMDIST($B48,$A48,M$1,0)</f>
        <v>1.16184375E-05</v>
      </c>
      <c r="N48" s="5">
        <f>BINOMDIST($B48,$A48,N$1,0)</f>
        <v>8.192000000000007E-05</v>
      </c>
      <c r="O48" s="5">
        <f>BINOMDIST($B48,$A48,O$1,0)</f>
        <v>0.0003662109375</v>
      </c>
      <c r="P48" s="5">
        <f>BINOMDIST($B48,$A48,P$1,0)</f>
        <v>0.001224720000000001</v>
      </c>
      <c r="Q48" s="5">
        <f>BINOMDIST($B48,$A48,Q$1,0)</f>
        <v>0.0033456434375000025</v>
      </c>
      <c r="R48" s="5">
        <f>BINOMDIST($B48,$A48,R$1,0)</f>
        <v>0.007864320000000003</v>
      </c>
      <c r="S48" s="5">
        <f>BINOMDIST($B48,$A48,S$1,0)</f>
        <v>0.016441455937500005</v>
      </c>
      <c r="T48" s="5">
        <f>BINOMDIST($B48,$A48,T$1,0)</f>
        <v>0.03125</v>
      </c>
    </row>
    <row r="49" spans="1:20" ht="22.5">
      <c r="A49" s="10">
        <v>8</v>
      </c>
      <c r="B49" s="10">
        <v>8</v>
      </c>
      <c r="C49" s="5">
        <f>BINOMDIST($B49,$A49,C$1,0)</f>
        <v>1.0000000000000003E-16</v>
      </c>
      <c r="D49" s="5">
        <f>BINOMDIST($B49,$A49,D$1,0)</f>
        <v>2.5600000000000006E-14</v>
      </c>
      <c r="E49" s="5">
        <f>BINOMDIST($B49,$A49,E$1,0)</f>
        <v>6.561000000000002E-13</v>
      </c>
      <c r="F49" s="5">
        <f>BINOMDIST($B49,$A49,F$1,0)</f>
        <v>6.553600000000002E-12</v>
      </c>
      <c r="G49" s="5">
        <f>BINOMDIST($B49,$A49,G$1,0)</f>
        <v>3.906250000000001E-11</v>
      </c>
      <c r="H49" s="5">
        <f>BINOMDIST($B49,$A49,H$1,0)</f>
        <v>1.679615999999999E-10</v>
      </c>
      <c r="I49" s="5">
        <f>BINOMDIST($B49,$A49,I$1,0)</f>
        <v>5.764801000000008E-10</v>
      </c>
      <c r="J49" s="5">
        <f>BINOMDIST($B49,$A49,J$1,0)</f>
        <v>1.6777215999999998E-09</v>
      </c>
      <c r="K49" s="5">
        <f>BINOMDIST($B49,$A49,K$1,0)</f>
        <v>4.3046720999999976E-09</v>
      </c>
      <c r="L49" s="5">
        <f>BINOMDIST($B49,$A49,L$1,0)</f>
        <v>1.0000000000000008E-08</v>
      </c>
      <c r="M49" s="5">
        <f>BINOMDIST($B49,$A49,M$1,0)</f>
        <v>2.562890625E-07</v>
      </c>
      <c r="N49" s="5">
        <f>BINOMDIST($B49,$A49,N$1,0)</f>
        <v>2.5600000000000026E-06</v>
      </c>
      <c r="O49" s="5">
        <f>BINOMDIST($B49,$A49,O$1,0)</f>
        <v>1.52587890625E-05</v>
      </c>
      <c r="P49" s="5">
        <f>BINOMDIST($B49,$A49,P$1,0)</f>
        <v>6.561000000000006E-05</v>
      </c>
      <c r="Q49" s="5">
        <f>BINOMDIST($B49,$A49,Q$1,0)</f>
        <v>0.00022518753906250022</v>
      </c>
      <c r="R49" s="5">
        <f>BINOMDIST($B49,$A49,R$1,0)</f>
        <v>0.0006553600000000002</v>
      </c>
      <c r="S49" s="5">
        <f>BINOMDIST($B49,$A49,S$1,0)</f>
        <v>0.0016815125390625006</v>
      </c>
      <c r="T49" s="5">
        <f>BINOMDIST($B49,$A49,T$1,0)</f>
        <v>0.00390625</v>
      </c>
    </row>
    <row r="50" spans="1:20" ht="22.5">
      <c r="A50" s="10"/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22.5">
      <c r="A51" s="10">
        <v>9</v>
      </c>
      <c r="B51" s="10">
        <v>0</v>
      </c>
      <c r="C51" s="5">
        <f>BINOMDIST($B51,$A51,C$1,0)</f>
        <v>0.9135172474836408</v>
      </c>
      <c r="D51" s="5">
        <f>BINOMDIST($B51,$A51,D$1,0)</f>
        <v>0.8337477621301498</v>
      </c>
      <c r="E51" s="5">
        <f>BINOMDIST($B51,$A51,E$1,0)</f>
        <v>0.7602310586545651</v>
      </c>
      <c r="F51" s="5">
        <f>BINOMDIST($B51,$A51,F$1,0)</f>
        <v>0.69253399582448</v>
      </c>
      <c r="G51" s="5">
        <f>BINOMDIST($B51,$A51,G$1,0)</f>
        <v>0.6302494097246091</v>
      </c>
      <c r="H51" s="5">
        <f>BINOMDIST($B51,$A51,H$1,0)</f>
        <v>0.5729948022286164</v>
      </c>
      <c r="I51" s="5">
        <f>BINOMDIST($B51,$A51,I$1,0)</f>
        <v>0.5204110829884869</v>
      </c>
      <c r="J51" s="5">
        <f>BINOMDIST($B51,$A51,J$1,0)</f>
        <v>0.47216136328655683</v>
      </c>
      <c r="K51" s="5">
        <f>BINOMDIST($B51,$A51,K$1,0)</f>
        <v>0.42792980012978854</v>
      </c>
      <c r="L51" s="5">
        <f>BINOMDIST($B51,$A51,L$1,0)</f>
        <v>0.3874204890000001</v>
      </c>
      <c r="M51" s="5">
        <f>BINOMDIST($B51,$A51,M$1,0)</f>
        <v>0.23161694628320306</v>
      </c>
      <c r="N51" s="5">
        <f>BINOMDIST($B51,$A51,N$1,0)</f>
        <v>0.13421772800000006</v>
      </c>
      <c r="O51" s="5">
        <f>BINOMDIST($B51,$A51,O$1,0)</f>
        <v>0.07508468627929688</v>
      </c>
      <c r="P51" s="5">
        <f>BINOMDIST($B51,$A51,P$1,0)</f>
        <v>0.04035360699999998</v>
      </c>
      <c r="Q51" s="5">
        <f>BINOMDIST($B51,$A51,Q$1,0)</f>
        <v>0.0207119128378906</v>
      </c>
      <c r="R51" s="5">
        <f>BINOMDIST($B51,$A51,R$1,0)</f>
        <v>0.010077695999999997</v>
      </c>
      <c r="S51" s="5">
        <f>BINOMDIST($B51,$A51,S$1,0)</f>
        <v>0.004605366583984379</v>
      </c>
      <c r="T51" s="5">
        <f>BINOMDIST($B51,$A51,T$1,0)</f>
        <v>0.001953125</v>
      </c>
    </row>
    <row r="52" spans="1:20" ht="22.5">
      <c r="A52" s="10">
        <v>9</v>
      </c>
      <c r="B52" s="10">
        <v>1</v>
      </c>
      <c r="C52" s="5">
        <f>BINOMDIST($B52,$A52,C$1,0)</f>
        <v>0.08304702249851281</v>
      </c>
      <c r="D52" s="5">
        <f>BINOMDIST($B52,$A52,D$1,0)</f>
        <v>0.1531373440647214</v>
      </c>
      <c r="E52" s="5">
        <f>BINOMDIST($B52,$A52,E$1,0)</f>
        <v>0.21161070704817792</v>
      </c>
      <c r="F52" s="5">
        <f>BINOMDIST($B52,$A52,F$1,0)</f>
        <v>0.25970024843418005</v>
      </c>
      <c r="G52" s="5">
        <f>BINOMDIST($B52,$A52,G$1,0)</f>
        <v>0.29853919408007806</v>
      </c>
      <c r="H52" s="5">
        <f>BINOMDIST($B52,$A52,H$1,0)</f>
        <v>0.3291672268121839</v>
      </c>
      <c r="I52" s="5">
        <f>BINOMDIST($B52,$A52,I$1,0)</f>
        <v>0.35253654008897506</v>
      </c>
      <c r="J52" s="5">
        <f>BINOMDIST($B52,$A52,J$1,0)</f>
        <v>0.36951758865904444</v>
      </c>
      <c r="K52" s="5">
        <f>BINOMDIST($B52,$A52,K$1,0)</f>
        <v>0.38090454736827334</v>
      </c>
      <c r="L52" s="5">
        <f>BINOMDIST($B52,$A52,L$1,0)</f>
        <v>0.38742048900000015</v>
      </c>
      <c r="M52" s="5">
        <f>BINOMDIST($B52,$A52,M$1,0)</f>
        <v>0.36786220880273424</v>
      </c>
      <c r="N52" s="5">
        <f>BINOMDIST($B52,$A52,N$1,0)</f>
        <v>0.30198988800000015</v>
      </c>
      <c r="O52" s="5">
        <f>BINOMDIST($B52,$A52,O$1,0)</f>
        <v>0.22525405883789062</v>
      </c>
      <c r="P52" s="5">
        <f>BINOMDIST($B52,$A52,P$1,0)</f>
        <v>0.15564962699999996</v>
      </c>
      <c r="Q52" s="5">
        <f>BINOMDIST($B52,$A52,Q$1,0)</f>
        <v>0.10037311606054677</v>
      </c>
      <c r="R52" s="5">
        <f>BINOMDIST($B52,$A52,R$1,0)</f>
        <v>0.06046617599999998</v>
      </c>
      <c r="S52" s="5">
        <f>BINOMDIST($B52,$A52,S$1,0)</f>
        <v>0.033912244845703154</v>
      </c>
      <c r="T52" s="5">
        <f>BINOMDIST($B52,$A52,T$1,0)</f>
        <v>0.017578125</v>
      </c>
    </row>
    <row r="53" spans="1:20" ht="22.5">
      <c r="A53" s="10">
        <v>9</v>
      </c>
      <c r="B53" s="10">
        <v>2</v>
      </c>
      <c r="C53" s="5">
        <f>BINOMDIST($B53,$A53,C$1,0)</f>
        <v>0.003355435252465164</v>
      </c>
      <c r="D53" s="5">
        <f>BINOMDIST($B53,$A53,D$1,0)</f>
        <v>0.012501007678752767</v>
      </c>
      <c r="E53" s="5">
        <f>BINOMDIST($B53,$A53,E$1,0)</f>
        <v>0.026178644170908608</v>
      </c>
      <c r="F53" s="5">
        <f>BINOMDIST($B53,$A53,F$1,0)</f>
        <v>0.04328337473903001</v>
      </c>
      <c r="G53" s="5">
        <f>BINOMDIST($B53,$A53,G$1,0)</f>
        <v>0.0628503566484375</v>
      </c>
      <c r="H53" s="5">
        <f>BINOMDIST($B53,$A53,H$1,0)</f>
        <v>0.08404269620736611</v>
      </c>
      <c r="I53" s="5">
        <f>BINOMDIST($B53,$A53,I$1,0)</f>
        <v>0.1061400335751753</v>
      </c>
      <c r="J53" s="5">
        <f>BINOMDIST($B53,$A53,J$1,0)</f>
        <v>0.12852785692488503</v>
      </c>
      <c r="K53" s="5">
        <f>BINOMDIST($B53,$A53,K$1,0)</f>
        <v>0.15068751324459162</v>
      </c>
      <c r="L53" s="5">
        <f>BINOMDIST($B53,$A53,L$1,0)</f>
        <v>0.17218688400000007</v>
      </c>
      <c r="M53" s="5">
        <f>BINOMDIST($B53,$A53,M$1,0)</f>
        <v>0.2596674415078124</v>
      </c>
      <c r="N53" s="5">
        <f>BINOMDIST($B53,$A53,N$1,0)</f>
        <v>0.30198988800000015</v>
      </c>
      <c r="O53" s="5">
        <f>BINOMDIST($B53,$A53,O$1,0)</f>
        <v>0.3003387451171875</v>
      </c>
      <c r="P53" s="5">
        <f>BINOMDIST($B53,$A53,P$1,0)</f>
        <v>0.266827932</v>
      </c>
      <c r="Q53" s="5">
        <f>BINOMDIST($B53,$A53,Q$1,0)</f>
        <v>0.21618824997656233</v>
      </c>
      <c r="R53" s="5">
        <f>BINOMDIST($B53,$A53,R$1,0)</f>
        <v>0.16124313599999995</v>
      </c>
      <c r="S53" s="5">
        <f>BINOMDIST($B53,$A53,S$1,0)</f>
        <v>0.11098552858593759</v>
      </c>
      <c r="T53" s="5">
        <f>BINOMDIST($B53,$A53,T$1,0)</f>
        <v>0.0703125</v>
      </c>
    </row>
    <row r="54" spans="1:20" ht="22.5">
      <c r="A54" s="10">
        <v>9</v>
      </c>
      <c r="B54" s="10">
        <v>3</v>
      </c>
      <c r="C54" s="5">
        <f>BINOMDIST($B54,$A54,C$1,0)</f>
        <v>7.908433254968402E-05</v>
      </c>
      <c r="D54" s="5">
        <f>BINOMDIST($B54,$A54,D$1,0)</f>
        <v>0.0005952860799406079</v>
      </c>
      <c r="E54" s="5">
        <f>BINOMDIST($B54,$A54,E$1,0)</f>
        <v>0.001889180507178972</v>
      </c>
      <c r="F54" s="5">
        <f>BINOMDIST($B54,$A54,F$1,0)</f>
        <v>0.004208105877405696</v>
      </c>
      <c r="G54" s="5">
        <f>BINOMDIST($B54,$A54,G$1,0)</f>
        <v>0.0077184648515625</v>
      </c>
      <c r="H54" s="5">
        <f>BINOMDIST($B54,$A54,H$1,0)</f>
        <v>0.012516997307480059</v>
      </c>
      <c r="I54" s="5">
        <f>BINOMDIST($B54,$A54,I$1,0)</f>
        <v>0.01864108116553258</v>
      </c>
      <c r="J54" s="5">
        <f>BINOMDIST($B54,$A54,J$1,0)</f>
        <v>0.02607811589780276</v>
      </c>
      <c r="K54" s="5">
        <f>BINOMDIST($B54,$A54,K$1,0)</f>
        <v>0.03477404151798268</v>
      </c>
      <c r="L54" s="5">
        <f>BINOMDIST($B54,$A54,L$1,0)</f>
        <v>0.04464104400000002</v>
      </c>
      <c r="M54" s="5">
        <f>BINOMDIST($B54,$A54,M$1,0)</f>
        <v>0.10692188767968748</v>
      </c>
      <c r="N54" s="5">
        <f>BINOMDIST($B54,$A54,N$1,0)</f>
        <v>0.1761607680000001</v>
      </c>
      <c r="O54" s="5">
        <f>BINOMDIST($B54,$A54,O$1,0)</f>
        <v>0.2335968017578125</v>
      </c>
      <c r="P54" s="5">
        <f>BINOMDIST($B54,$A54,P$1,0)</f>
        <v>0.2668279320000001</v>
      </c>
      <c r="Q54" s="5">
        <f>BINOMDIST($B54,$A54,Q$1,0)</f>
        <v>0.27162113458593734</v>
      </c>
      <c r="R54" s="5">
        <f>BINOMDIST($B54,$A54,R$1,0)</f>
        <v>0.2508226559999999</v>
      </c>
      <c r="S54" s="5">
        <f>BINOMDIST($B54,$A54,S$1,0)</f>
        <v>0.21188146366406266</v>
      </c>
      <c r="T54" s="5">
        <f>BINOMDIST($B54,$A54,T$1,0)</f>
        <v>0.1640625</v>
      </c>
    </row>
    <row r="55" spans="1:20" ht="22.5">
      <c r="A55" s="10">
        <v>9</v>
      </c>
      <c r="B55" s="10">
        <v>4</v>
      </c>
      <c r="C55" s="5">
        <f>BINOMDIST($B55,$A55,C$1,0)</f>
        <v>1.1982474628740002E-06</v>
      </c>
      <c r="D55" s="5">
        <f>BINOMDIST($B55,$A55,D$1,0)</f>
        <v>1.8223043263488E-05</v>
      </c>
      <c r="E55" s="5">
        <f>BINOMDIST($B55,$A55,E$1,0)</f>
        <v>8.7642394662942E-05</v>
      </c>
      <c r="F55" s="5">
        <f>BINOMDIST($B55,$A55,F$1,0)</f>
        <v>0.000263006617337856</v>
      </c>
      <c r="G55" s="5">
        <f>BINOMDIST($B55,$A55,G$1,0)</f>
        <v>0.00060935248828125</v>
      </c>
      <c r="H55" s="5">
        <f>BINOMDIST($B55,$A55,H$1,0)</f>
        <v>0.0011984359124183035</v>
      </c>
      <c r="I55" s="5">
        <f>BINOMDIST($B55,$A55,I$1,0)</f>
        <v>0.0021046381961085177</v>
      </c>
      <c r="J55" s="5">
        <f>BINOMDIST($B55,$A55,J$1,0)</f>
        <v>0.0034014933779742728</v>
      </c>
      <c r="K55" s="5">
        <f>BINOMDIST($B55,$A55,K$1,0)</f>
        <v>0.005158786379041386</v>
      </c>
      <c r="L55" s="5">
        <f>BINOMDIST($B55,$A55,L$1,0)</f>
        <v>0.0074401740000000025</v>
      </c>
      <c r="M55" s="5">
        <f>BINOMDIST($B55,$A55,M$1,0)</f>
        <v>0.028302852621093742</v>
      </c>
      <c r="N55" s="5">
        <f>BINOMDIST($B55,$A55,N$1,0)</f>
        <v>0.06606028800000005</v>
      </c>
      <c r="O55" s="5">
        <f>BINOMDIST($B55,$A55,O$1,0)</f>
        <v>0.11679840087890625</v>
      </c>
      <c r="P55" s="5">
        <f>BINOMDIST($B55,$A55,P$1,0)</f>
        <v>0.17153224200000008</v>
      </c>
      <c r="Q55" s="5">
        <f>BINOMDIST($B55,$A55,Q$1,0)</f>
        <v>0.2193863010117187</v>
      </c>
      <c r="R55" s="5">
        <f>BINOMDIST($B55,$A55,R$1,0)</f>
        <v>0.2508226559999999</v>
      </c>
      <c r="S55" s="5">
        <f>BINOMDIST($B55,$A55,S$1,0)</f>
        <v>0.26003634176953144</v>
      </c>
      <c r="T55" s="5">
        <f>BINOMDIST($B55,$A55,T$1,0)</f>
        <v>0.24609375</v>
      </c>
    </row>
    <row r="56" spans="1:20" ht="22.5">
      <c r="A56" s="10">
        <v>9</v>
      </c>
      <c r="B56" s="10">
        <v>5</v>
      </c>
      <c r="C56" s="5">
        <f>BINOMDIST($B56,$A56,C$1,0)</f>
        <v>1.2103509726000003E-08</v>
      </c>
      <c r="D56" s="5">
        <f>BINOMDIST($B56,$A56,D$1,0)</f>
        <v>3.71898842112E-07</v>
      </c>
      <c r="E56" s="5">
        <f>BINOMDIST($B56,$A56,E$1,0)</f>
        <v>2.710589525658E-06</v>
      </c>
      <c r="F56" s="5">
        <f>BINOMDIST($B56,$A56,F$1,0)</f>
        <v>1.0958609055744E-05</v>
      </c>
      <c r="G56" s="5">
        <f>BINOMDIST($B56,$A56,G$1,0)</f>
        <v>3.2071183593750003E-05</v>
      </c>
      <c r="H56" s="5">
        <f>BINOMDIST($B56,$A56,H$1,0)</f>
        <v>7.649590930329595E-05</v>
      </c>
      <c r="I56" s="5">
        <f>BINOMDIST($B56,$A56,I$1,0)</f>
        <v>0.00015841362766408202</v>
      </c>
      <c r="J56" s="5">
        <f>BINOMDIST($B56,$A56,J$1,0)</f>
        <v>0.0002957820328673281</v>
      </c>
      <c r="K56" s="5">
        <f>BINOMDIST($B56,$A56,K$1,0)</f>
        <v>0.000510209641883214</v>
      </c>
      <c r="L56" s="5">
        <f>BINOMDIST($B56,$A56,L$1,0)</f>
        <v>0.0008266860000000003</v>
      </c>
      <c r="M56" s="5">
        <f>BINOMDIST($B56,$A56,M$1,0)</f>
        <v>0.004994621050781249</v>
      </c>
      <c r="N56" s="5">
        <f>BINOMDIST($B56,$A56,N$1,0)</f>
        <v>0.016515072000000016</v>
      </c>
      <c r="O56" s="5">
        <f>BINOMDIST($B56,$A56,O$1,0)</f>
        <v>0.03893280029296875</v>
      </c>
      <c r="P56" s="5">
        <f>BINOMDIST($B56,$A56,P$1,0)</f>
        <v>0.07351381800000005</v>
      </c>
      <c r="Q56" s="5">
        <f>BINOMDIST($B56,$A56,Q$1,0)</f>
        <v>0.11813108516015626</v>
      </c>
      <c r="R56" s="5">
        <f>BINOMDIST($B56,$A56,R$1,0)</f>
        <v>0.16721510399999995</v>
      </c>
      <c r="S56" s="5">
        <f>BINOMDIST($B56,$A56,S$1,0)</f>
        <v>0.2127570069023439</v>
      </c>
      <c r="T56" s="5">
        <f>BINOMDIST($B56,$A56,T$1,0)</f>
        <v>0.24609375</v>
      </c>
    </row>
    <row r="57" spans="1:20" ht="22.5">
      <c r="A57" s="10">
        <v>9</v>
      </c>
      <c r="B57" s="10">
        <v>6</v>
      </c>
      <c r="C57" s="5">
        <f>BINOMDIST($B57,$A57,C$1,0)</f>
        <v>8.150511600000001E-11</v>
      </c>
      <c r="D57" s="5">
        <f>BINOMDIST($B57,$A57,D$1,0)</f>
        <v>5.059848192E-09</v>
      </c>
      <c r="E57" s="5">
        <f>BINOMDIST($B57,$A57,E$1,0)</f>
        <v>5.5888443828E-08</v>
      </c>
      <c r="F57" s="5">
        <f>BINOMDIST($B57,$A57,F$1,0)</f>
        <v>3.04405807104E-07</v>
      </c>
      <c r="G57" s="5">
        <f>BINOMDIST($B57,$A57,G$1,0)</f>
        <v>1.1253046875000002E-06</v>
      </c>
      <c r="H57" s="5">
        <f>BINOMDIST($B57,$A57,H$1,0)</f>
        <v>3.2551450767359984E-06</v>
      </c>
      <c r="I57" s="5">
        <f>BINOMDIST($B57,$A57,I$1,0)</f>
        <v>7.949070922212001E-06</v>
      </c>
      <c r="J57" s="5">
        <f>BINOMDIST($B57,$A57,J$1,0)</f>
        <v>1.7146784514048E-05</v>
      </c>
      <c r="K57" s="5">
        <f>BINOMDIST($B57,$A57,K$1,0)</f>
        <v>3.3640196168124E-05</v>
      </c>
      <c r="L57" s="5">
        <f>BINOMDIST($B57,$A57,L$1,0)</f>
        <v>6.123600000000002E-05</v>
      </c>
      <c r="M57" s="5">
        <f>BINOMDIST($B57,$A57,M$1,0)</f>
        <v>0.0005876024765624999</v>
      </c>
      <c r="N57" s="5">
        <f>BINOMDIST($B57,$A57,N$1,0)</f>
        <v>0.0027525120000000025</v>
      </c>
      <c r="O57" s="5">
        <f>BINOMDIST($B57,$A57,O$1,0)</f>
        <v>0.0086517333984375</v>
      </c>
      <c r="P57" s="5">
        <f>BINOMDIST($B57,$A57,P$1,0)</f>
        <v>0.021003948000000015</v>
      </c>
      <c r="Q57" s="5">
        <f>BINOMDIST($B57,$A57,Q$1,0)</f>
        <v>0.04240603057031252</v>
      </c>
      <c r="R57" s="5">
        <f>BINOMDIST($B57,$A57,R$1,0)</f>
        <v>0.07431782399999998</v>
      </c>
      <c r="S57" s="5">
        <f>BINOMDIST($B57,$A57,S$1,0)</f>
        <v>0.11604927649218756</v>
      </c>
      <c r="T57" s="5">
        <f>BINOMDIST($B57,$A57,T$1,0)</f>
        <v>0.1640625</v>
      </c>
    </row>
    <row r="58" spans="1:20" ht="22.5">
      <c r="A58" s="10">
        <v>9</v>
      </c>
      <c r="B58" s="10">
        <v>7</v>
      </c>
      <c r="C58" s="5">
        <f>BINOMDIST($B58,$A58,C$1,0)</f>
        <v>3.5283600000000005E-13</v>
      </c>
      <c r="D58" s="5">
        <f>BINOMDIST($B58,$A58,D$1,0)</f>
        <v>4.4255232000000005E-11</v>
      </c>
      <c r="E58" s="5">
        <f>BINOMDIST($B58,$A58,E$1,0)</f>
        <v>7.40789388E-10</v>
      </c>
      <c r="F58" s="5">
        <f>BINOMDIST($B58,$A58,F$1,0)</f>
        <v>5.435817984E-09</v>
      </c>
      <c r="G58" s="5">
        <f>BINOMDIST($B58,$A58,G$1,0)</f>
        <v>2.5382812500000004E-08</v>
      </c>
      <c r="H58" s="5">
        <f>BINOMDIST($B58,$A58,H$1,0)</f>
        <v>8.904652185599994E-08</v>
      </c>
      <c r="I58" s="5">
        <f>BINOMDIST($B58,$A58,I$1,0)</f>
        <v>2.5642164265200005E-07</v>
      </c>
      <c r="J58" s="5">
        <f>BINOMDIST($B58,$A58,J$1,0)</f>
        <v>6.39010603008E-07</v>
      </c>
      <c r="K58" s="5">
        <f>BINOMDIST($B58,$A58,K$1,0)</f>
        <v>1.4258795864039998E-06</v>
      </c>
      <c r="L58" s="5">
        <f>BINOMDIST($B58,$A58,L$1,0)</f>
        <v>2.916000000000001E-06</v>
      </c>
      <c r="M58" s="5">
        <f>BINOMDIST($B58,$A58,M$1,0)</f>
        <v>4.444052343749999E-05</v>
      </c>
      <c r="N58" s="5">
        <f>BINOMDIST($B58,$A58,N$1,0)</f>
        <v>0.00029491200000000026</v>
      </c>
      <c r="O58" s="5">
        <f>BINOMDIST($B58,$A58,O$1,0)</f>
        <v>0.0012359619140625</v>
      </c>
      <c r="P58" s="5">
        <f>BINOMDIST($B58,$A58,P$1,0)</f>
        <v>0.0038578680000000034</v>
      </c>
      <c r="Q58" s="5">
        <f>BINOMDIST($B58,$A58,Q$1,0)</f>
        <v>0.009786007054687506</v>
      </c>
      <c r="R58" s="5">
        <f>BINOMDIST($B58,$A58,R$1,0)</f>
        <v>0.021233663999999996</v>
      </c>
      <c r="S58" s="5">
        <f>BINOMDIST($B58,$A58,S$1,0)</f>
        <v>0.040692603445312524</v>
      </c>
      <c r="T58" s="5">
        <f>BINOMDIST($B58,$A58,T$1,0)</f>
        <v>0.0703125</v>
      </c>
    </row>
    <row r="59" spans="1:20" ht="22.5">
      <c r="A59" s="10">
        <v>9</v>
      </c>
      <c r="B59" s="10">
        <v>8</v>
      </c>
      <c r="C59" s="5">
        <f>BINOMDIST($B59,$A59,C$1,0)</f>
        <v>8.910000000000003E-16</v>
      </c>
      <c r="D59" s="5">
        <f>BINOMDIST($B59,$A59,D$1,0)</f>
        <v>2.25792E-13</v>
      </c>
      <c r="E59" s="5">
        <f>BINOMDIST($B59,$A59,E$1,0)</f>
        <v>5.727753E-12</v>
      </c>
      <c r="F59" s="5">
        <f>BINOMDIST($B59,$A59,F$1,0)</f>
        <v>5.6623104E-11</v>
      </c>
      <c r="G59" s="5">
        <f>BINOMDIST($B59,$A59,G$1,0)</f>
        <v>3.3398437500000007E-10</v>
      </c>
      <c r="H59" s="5">
        <f>BINOMDIST($B59,$A59,H$1,0)</f>
        <v>1.420955135999999E-09</v>
      </c>
      <c r="I59" s="5">
        <f>BINOMDIST($B59,$A59,I$1,0)</f>
        <v>4.825138437000002E-09</v>
      </c>
      <c r="J59" s="5">
        <f>BINOMDIST($B59,$A59,J$1,0)</f>
        <v>1.3891534848E-08</v>
      </c>
      <c r="K59" s="5">
        <f>BINOMDIST($B59,$A59,K$1,0)</f>
        <v>3.525526449899999E-08</v>
      </c>
      <c r="L59" s="5">
        <f>BINOMDIST($B59,$A59,L$1,0)</f>
        <v>8.100000000000004E-08</v>
      </c>
      <c r="M59" s="5">
        <f>BINOMDIST($B59,$A59,M$1,0)</f>
        <v>1.9606113281249995E-06</v>
      </c>
      <c r="N59" s="5">
        <f>BINOMDIST($B59,$A59,N$1,0)</f>
        <v>1.8432000000000016E-05</v>
      </c>
      <c r="O59" s="5">
        <f>BINOMDIST($B59,$A59,O$1,0)</f>
        <v>0.000102996826171875</v>
      </c>
      <c r="P59" s="5">
        <f>BINOMDIST($B59,$A59,P$1,0)</f>
        <v>0.0004133430000000004</v>
      </c>
      <c r="Q59" s="5">
        <f>BINOMDIST($B59,$A59,Q$1,0)</f>
        <v>0.0013173471035156262</v>
      </c>
      <c r="R59" s="5">
        <f>BINOMDIST($B59,$A59,R$1,0)</f>
        <v>0.0035389439999999996</v>
      </c>
      <c r="S59" s="5">
        <f>BINOMDIST($B59,$A59,S$1,0)</f>
        <v>0.00832348706835938</v>
      </c>
      <c r="T59" s="5">
        <f>BINOMDIST($B59,$A59,T$1,0)</f>
        <v>0.017578125</v>
      </c>
    </row>
    <row r="60" spans="1:20" ht="22.5">
      <c r="A60" s="10">
        <v>9</v>
      </c>
      <c r="B60" s="10">
        <v>9</v>
      </c>
      <c r="C60" s="5">
        <f>BINOMDIST($B60,$A60,C$1,0)</f>
        <v>1.0000000000000003E-18</v>
      </c>
      <c r="D60" s="5">
        <f>BINOMDIST($B60,$A60,D$1,0)</f>
        <v>5.12E-16</v>
      </c>
      <c r="E60" s="5">
        <f>BINOMDIST($B60,$A60,E$1,0)</f>
        <v>1.9683E-14</v>
      </c>
      <c r="F60" s="5">
        <f>BINOMDIST($B60,$A60,F$1,0)</f>
        <v>2.62144E-13</v>
      </c>
      <c r="G60" s="5">
        <f>BINOMDIST($B60,$A60,G$1,0)</f>
        <v>1.9531250000000005E-12</v>
      </c>
      <c r="H60" s="5">
        <f>BINOMDIST($B60,$A60,H$1,0)</f>
        <v>1.0077695999999994E-11</v>
      </c>
      <c r="I60" s="5">
        <f>BINOMDIST($B60,$A60,I$1,0)</f>
        <v>4.0353607000000016E-11</v>
      </c>
      <c r="J60" s="5">
        <f>BINOMDIST($B60,$A60,J$1,0)</f>
        <v>1.3421772799999998E-10</v>
      </c>
      <c r="K60" s="5">
        <f>BINOMDIST($B60,$A60,K$1,0)</f>
        <v>3.8742048899999985E-10</v>
      </c>
      <c r="L60" s="5">
        <f>BINOMDIST($B60,$A60,L$1,0)</f>
        <v>1.0000000000000005E-09</v>
      </c>
      <c r="M60" s="5">
        <f>BINOMDIST($B60,$A60,M$1,0)</f>
        <v>3.8443359374999996E-08</v>
      </c>
      <c r="N60" s="5">
        <f>BINOMDIST($B60,$A60,N$1,0)</f>
        <v>5.120000000000003E-07</v>
      </c>
      <c r="O60" s="5">
        <f>BINOMDIST($B60,$A60,O$1,0)</f>
        <v>3.814697265625E-06</v>
      </c>
      <c r="P60" s="5">
        <f>BINOMDIST($B60,$A60,P$1,0)</f>
        <v>1.968300000000002E-05</v>
      </c>
      <c r="Q60" s="5">
        <f>BINOMDIST($B60,$A60,Q$1,0)</f>
        <v>7.881563867187508E-05</v>
      </c>
      <c r="R60" s="5">
        <f>BINOMDIST($B60,$A60,R$1,0)</f>
        <v>0.00026214399999999996</v>
      </c>
      <c r="S60" s="5">
        <f>BINOMDIST($B60,$A60,S$1,0)</f>
        <v>0.0007566806425781254</v>
      </c>
      <c r="T60" s="5">
        <f>BINOMDIST($B60,$A60,T$1,0)</f>
        <v>0.001953125</v>
      </c>
    </row>
    <row r="61" spans="1:20" ht="22.5">
      <c r="A61" s="10"/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22.5">
      <c r="A62" s="10">
        <v>10</v>
      </c>
      <c r="B62" s="10">
        <v>0</v>
      </c>
      <c r="C62" s="5">
        <f>BINOMDIST($B62,$A62,C$1,0)</f>
        <v>0.9043820750088044</v>
      </c>
      <c r="D62" s="5">
        <f>BINOMDIST($B62,$A62,D$1,0)</f>
        <v>0.8170728068875467</v>
      </c>
      <c r="E62" s="5">
        <f>BINOMDIST($B62,$A62,E$1,0)</f>
        <v>0.7374241268949281</v>
      </c>
      <c r="F62" s="5">
        <f>BINOMDIST($B62,$A62,F$1,0)</f>
        <v>0.6648326359915008</v>
      </c>
      <c r="G62" s="5">
        <f>BINOMDIST($B62,$A62,G$1,0)</f>
        <v>0.5987369392383787</v>
      </c>
      <c r="H62" s="5">
        <f>BINOMDIST($B62,$A62,H$1,0)</f>
        <v>0.5386151140948994</v>
      </c>
      <c r="I62" s="5">
        <f>BINOMDIST($B62,$A62,I$1,0)</f>
        <v>0.48398230717929286</v>
      </c>
      <c r="J62" s="5">
        <f>BINOMDIST($B62,$A62,J$1,0)</f>
        <v>0.4343884542236323</v>
      </c>
      <c r="K62" s="5">
        <f>BINOMDIST($B62,$A62,K$1,0)</f>
        <v>0.3894161181181076</v>
      </c>
      <c r="L62" s="5">
        <f>BINOMDIST($B62,$A62,L$1,0)</f>
        <v>0.3486784401000001</v>
      </c>
      <c r="M62" s="5">
        <f>BINOMDIST($B62,$A62,M$1,0)</f>
        <v>0.1968744043407226</v>
      </c>
      <c r="N62" s="5">
        <f>BINOMDIST($B62,$A62,N$1,0)</f>
        <v>0.10737418240000006</v>
      </c>
      <c r="O62" s="5">
        <f>BINOMDIST($B62,$A62,O$1,0)</f>
        <v>0.056313514709472656</v>
      </c>
      <c r="P62" s="5">
        <f>BINOMDIST($B62,$A62,P$1,0)</f>
        <v>0.02824752489999998</v>
      </c>
      <c r="Q62" s="5">
        <f>BINOMDIST($B62,$A62,Q$1,0)</f>
        <v>0.013462743344628887</v>
      </c>
      <c r="R62" s="5">
        <f>BINOMDIST($B62,$A62,R$1,0)</f>
        <v>0.006046617599999997</v>
      </c>
      <c r="S62" s="5">
        <f>BINOMDIST($B62,$A62,S$1,0)</f>
        <v>0.0025329516211914085</v>
      </c>
      <c r="T62" s="5">
        <f>BINOMDIST($B62,$A62,T$1,0)</f>
        <v>0.0009765625</v>
      </c>
    </row>
    <row r="63" spans="1:20" ht="22.5">
      <c r="A63" s="10">
        <v>10</v>
      </c>
      <c r="B63" s="10">
        <v>1</v>
      </c>
      <c r="C63" s="5">
        <f>BINOMDIST($B63,$A63,C$1,0)</f>
        <v>0.09135172474836407</v>
      </c>
      <c r="D63" s="5">
        <f>BINOMDIST($B63,$A63,D$1,0)</f>
        <v>0.16674955242602996</v>
      </c>
      <c r="E63" s="5">
        <f>BINOMDIST($B63,$A63,E$1,0)</f>
        <v>0.22806931759636953</v>
      </c>
      <c r="F63" s="5">
        <f>BINOMDIST($B63,$A63,F$1,0)</f>
        <v>0.27701359832979205</v>
      </c>
      <c r="G63" s="5">
        <f>BINOMDIST($B63,$A63,G$1,0)</f>
        <v>0.3151247048623046</v>
      </c>
      <c r="H63" s="5">
        <f>BINOMDIST($B63,$A63,H$1,0)</f>
        <v>0.3437968813371698</v>
      </c>
      <c r="I63" s="5">
        <f>BINOMDIST($B63,$A63,I$1,0)</f>
        <v>0.36428775809194097</v>
      </c>
      <c r="J63" s="5">
        <f>BINOMDIST($B63,$A63,J$1,0)</f>
        <v>0.3777290906292455</v>
      </c>
      <c r="K63" s="5">
        <f>BINOMDIST($B63,$A63,K$1,0)</f>
        <v>0.3851368201168097</v>
      </c>
      <c r="L63" s="5">
        <f>BINOMDIST($B63,$A63,L$1,0)</f>
        <v>0.38742048900000015</v>
      </c>
      <c r="M63" s="5">
        <f>BINOMDIST($B63,$A63,M$1,0)</f>
        <v>0.3474254194248046</v>
      </c>
      <c r="N63" s="5">
        <f>BINOMDIST($B63,$A63,N$1,0)</f>
        <v>0.2684354560000001</v>
      </c>
      <c r="O63" s="5">
        <f>BINOMDIST($B63,$A63,O$1,0)</f>
        <v>0.1877117156982422</v>
      </c>
      <c r="P63" s="5">
        <f>BINOMDIST($B63,$A63,P$1,0)</f>
        <v>0.12106082099999994</v>
      </c>
      <c r="Q63" s="5">
        <f>BINOMDIST($B63,$A63,Q$1,0)</f>
        <v>0.0724916949326171</v>
      </c>
      <c r="R63" s="5">
        <f>BINOMDIST($B63,$A63,R$1,0)</f>
        <v>0.04031078399999999</v>
      </c>
      <c r="S63" s="5">
        <f>BINOMDIST($B63,$A63,S$1,0)</f>
        <v>0.020724149627929705</v>
      </c>
      <c r="T63" s="5">
        <f>BINOMDIST($B63,$A63,T$1,0)</f>
        <v>0.009765625</v>
      </c>
    </row>
    <row r="64" spans="1:20" ht="22.5">
      <c r="A64" s="10">
        <v>10</v>
      </c>
      <c r="B64" s="10">
        <v>2</v>
      </c>
      <c r="C64" s="5">
        <f>BINOMDIST($B64,$A64,C$1,0)</f>
        <v>0.0041523511249256405</v>
      </c>
      <c r="D64" s="5">
        <f>BINOMDIST($B64,$A64,D$1,0)</f>
        <v>0.01531373440647214</v>
      </c>
      <c r="E64" s="5">
        <f>BINOMDIST($B64,$A64,E$1,0)</f>
        <v>0.031741606057226694</v>
      </c>
      <c r="F64" s="5">
        <f>BINOMDIST($B64,$A64,F$1,0)</f>
        <v>0.051940049686836014</v>
      </c>
      <c r="G64" s="5">
        <f>BINOMDIST($B64,$A64,G$1,0)</f>
        <v>0.07463479852001952</v>
      </c>
      <c r="H64" s="5">
        <f>BINOMDIST($B64,$A64,H$1,0)</f>
        <v>0.09875016804365516</v>
      </c>
      <c r="I64" s="5">
        <f>BINOMDIST($B64,$A64,I$1,0)</f>
        <v>0.12338778903114131</v>
      </c>
      <c r="J64" s="5">
        <f>BINOMDIST($B64,$A64,J$1,0)</f>
        <v>0.14780703546361781</v>
      </c>
      <c r="K64" s="5">
        <f>BINOMDIST($B64,$A64,K$1,0)</f>
        <v>0.171407046315723</v>
      </c>
      <c r="L64" s="5">
        <f>BINOMDIST($B64,$A64,L$1,0)</f>
        <v>0.19371024450000007</v>
      </c>
      <c r="M64" s="5">
        <f>BINOMDIST($B64,$A64,M$1,0)</f>
        <v>0.2758966566020507</v>
      </c>
      <c r="N64" s="5">
        <f>BINOMDIST($B64,$A64,N$1,0)</f>
        <v>0.30198988800000015</v>
      </c>
      <c r="O64" s="5">
        <f>BINOMDIST($B64,$A64,O$1,0)</f>
        <v>0.2815675735473633</v>
      </c>
      <c r="P64" s="5">
        <f>BINOMDIST($B64,$A64,P$1,0)</f>
        <v>0.23347444049999994</v>
      </c>
      <c r="Q64" s="5">
        <f>BINOMDIST($B64,$A64,Q$1,0)</f>
        <v>0.17565295310595688</v>
      </c>
      <c r="R64" s="5">
        <f>BINOMDIST($B64,$A64,R$1,0)</f>
        <v>0.12093235199999997</v>
      </c>
      <c r="S64" s="5">
        <f>BINOMDIST($B64,$A64,S$1,0)</f>
        <v>0.0763025509028321</v>
      </c>
      <c r="T64" s="5">
        <f>BINOMDIST($B64,$A64,T$1,0)</f>
        <v>0.0439453125</v>
      </c>
    </row>
    <row r="65" spans="1:20" ht="22.5">
      <c r="A65" s="10">
        <v>10</v>
      </c>
      <c r="B65" s="10">
        <v>3</v>
      </c>
      <c r="C65" s="5">
        <f>BINOMDIST($B65,$A65,C$1,0)</f>
        <v>0.0001118478417488388</v>
      </c>
      <c r="D65" s="5">
        <f>BINOMDIST($B65,$A65,D$1,0)</f>
        <v>0.0008334005119168511</v>
      </c>
      <c r="E65" s="5">
        <f>BINOMDIST($B65,$A65,E$1,0)</f>
        <v>0.002617864417090861</v>
      </c>
      <c r="F65" s="5">
        <f>BINOMDIST($B65,$A65,F$1,0)</f>
        <v>0.0057711166318706675</v>
      </c>
      <c r="G65" s="5">
        <f>BINOMDIST($B65,$A65,G$1,0)</f>
        <v>0.010475059441406247</v>
      </c>
      <c r="H65" s="5">
        <f>BINOMDIST($B65,$A65,H$1,0)</f>
        <v>0.016808539241473217</v>
      </c>
      <c r="I65" s="5">
        <f>BINOMDIST($B65,$A65,I$1,0)</f>
        <v>0.024766007834207578</v>
      </c>
      <c r="J65" s="5">
        <f>BINOMDIST($B65,$A65,J$1,0)</f>
        <v>0.03427409517996934</v>
      </c>
      <c r="K65" s="5">
        <f>BINOMDIST($B65,$A65,K$1,0)</f>
        <v>0.045206253973377485</v>
      </c>
      <c r="L65" s="5">
        <f>BINOMDIST($B65,$A65,L$1,0)</f>
        <v>0.057395628000000025</v>
      </c>
      <c r="M65" s="5">
        <f>BINOMDIST($B65,$A65,M$1,0)</f>
        <v>0.1298337207539062</v>
      </c>
      <c r="N65" s="5">
        <f>BINOMDIST($B65,$A65,N$1,0)</f>
        <v>0.20132659200000008</v>
      </c>
      <c r="O65" s="5">
        <f>BINOMDIST($B65,$A65,O$1,0)</f>
        <v>0.25028228759765625</v>
      </c>
      <c r="P65" s="5">
        <f>BINOMDIST($B65,$A65,P$1,0)</f>
        <v>0.266827932</v>
      </c>
      <c r="Q65" s="5">
        <f>BINOMDIST($B65,$A65,Q$1,0)</f>
        <v>0.2522196249726561</v>
      </c>
      <c r="R65" s="5">
        <f>BINOMDIST($B65,$A65,R$1,0)</f>
        <v>0.21499084799999998</v>
      </c>
      <c r="S65" s="5">
        <f>BINOMDIST($B65,$A65,S$1,0)</f>
        <v>0.1664782928789064</v>
      </c>
      <c r="T65" s="5">
        <f>BINOMDIST($B65,$A65,T$1,0)</f>
        <v>0.1171875</v>
      </c>
    </row>
    <row r="66" spans="1:20" ht="22.5">
      <c r="A66" s="10">
        <v>10</v>
      </c>
      <c r="B66" s="10">
        <v>4</v>
      </c>
      <c r="C66" s="5">
        <f>BINOMDIST($B66,$A66,C$1,0)</f>
        <v>1.9771083137421E-06</v>
      </c>
      <c r="D66" s="5">
        <f>BINOMDIST($B66,$A66,D$1,0)</f>
        <v>2.9764303997030397E-05</v>
      </c>
      <c r="E66" s="5">
        <f>BINOMDIST($B66,$A66,E$1,0)</f>
        <v>0.0001416885380384229</v>
      </c>
      <c r="F66" s="5">
        <f>BINOMDIST($B66,$A66,F$1,0)</f>
        <v>0.00042081058774056957</v>
      </c>
      <c r="G66" s="5">
        <f>BINOMDIST($B66,$A66,G$1,0)</f>
        <v>0.0009648081064453124</v>
      </c>
      <c r="H66" s="5">
        <f>BINOMDIST($B66,$A66,H$1,0)</f>
        <v>0.0018775495961220086</v>
      </c>
      <c r="I66" s="5">
        <f>BINOMDIST($B66,$A66,I$1,0)</f>
        <v>0.003262189203968203</v>
      </c>
      <c r="J66" s="5">
        <f>BINOMDIST($B66,$A66,J$1,0)</f>
        <v>0.005215623179560552</v>
      </c>
      <c r="K66" s="5">
        <f>BINOMDIST($B66,$A66,K$1,0)</f>
        <v>0.007824159341546103</v>
      </c>
      <c r="L66" s="5">
        <f>BINOMDIST($B66,$A66,L$1,0)</f>
        <v>0.011160261000000005</v>
      </c>
      <c r="M66" s="5">
        <f>BINOMDIST($B66,$A66,M$1,0)</f>
        <v>0.0400957078798828</v>
      </c>
      <c r="N66" s="5">
        <f>BINOMDIST($B66,$A66,N$1,0)</f>
        <v>0.08808038400000004</v>
      </c>
      <c r="O66" s="5">
        <f>BINOMDIST($B66,$A66,O$1,0)</f>
        <v>0.1459980010986328</v>
      </c>
      <c r="P66" s="5">
        <f>BINOMDIST($B66,$A66,P$1,0)</f>
        <v>0.20012094900000002</v>
      </c>
      <c r="Q66" s="5">
        <f>BINOMDIST($B66,$A66,Q$1,0)</f>
        <v>0.2376684927626952</v>
      </c>
      <c r="R66" s="5">
        <f>BINOMDIST($B66,$A66,R$1,0)</f>
        <v>0.25082265600000003</v>
      </c>
      <c r="S66" s="5">
        <f>BINOMDIST($B66,$A66,S$1,0)</f>
        <v>0.23836664662207052</v>
      </c>
      <c r="T66" s="5">
        <f>BINOMDIST($B66,$A66,T$1,0)</f>
        <v>0.205078125</v>
      </c>
    </row>
    <row r="67" spans="1:20" ht="22.5">
      <c r="A67" s="10">
        <v>10</v>
      </c>
      <c r="B67" s="10">
        <v>5</v>
      </c>
      <c r="C67" s="5">
        <f>BINOMDIST($B67,$A67,C$1,0)</f>
        <v>2.396494925748E-08</v>
      </c>
      <c r="D67" s="5">
        <f>BINOMDIST($B67,$A67,D$1,0)</f>
        <v>7.289217305395199E-07</v>
      </c>
      <c r="E67" s="5">
        <f>BINOMDIST($B67,$A67,E$1,0)</f>
        <v>5.25854367977652E-06</v>
      </c>
      <c r="F67" s="5">
        <f>BINOMDIST($B67,$A67,F$1,0)</f>
        <v>2.1040529387028482E-05</v>
      </c>
      <c r="G67" s="5">
        <f>BINOMDIST($B67,$A67,G$1,0)</f>
        <v>6.0935248828124994E-05</v>
      </c>
      <c r="H67" s="5">
        <f>BINOMDIST($B67,$A67,H$1,0)</f>
        <v>0.00014381230949019638</v>
      </c>
      <c r="I67" s="5">
        <f>BINOMDIST($B67,$A67,I$1,0)</f>
        <v>0.00029464934745519256</v>
      </c>
      <c r="J67" s="5">
        <f>BINOMDIST($B67,$A67,J$1,0)</f>
        <v>0.0005442389404758836</v>
      </c>
      <c r="K67" s="5">
        <f>BINOMDIST($B67,$A67,K$1,0)</f>
        <v>0.0009285815482274495</v>
      </c>
      <c r="L67" s="5">
        <f>BINOMDIST($B67,$A67,L$1,0)</f>
        <v>0.0014880348000000005</v>
      </c>
      <c r="M67" s="5">
        <f>BINOMDIST($B67,$A67,M$1,0)</f>
        <v>0.008490855786328123</v>
      </c>
      <c r="N67" s="5">
        <f>BINOMDIST($B67,$A67,N$1,0)</f>
        <v>0.02642411520000001</v>
      </c>
      <c r="O67" s="5">
        <f>BINOMDIST($B67,$A67,O$1,0)</f>
        <v>0.05839920043945312</v>
      </c>
      <c r="P67" s="5">
        <f>BINOMDIST($B67,$A67,P$1,0)</f>
        <v>0.10291934520000003</v>
      </c>
      <c r="Q67" s="5">
        <f>BINOMDIST($B67,$A67,Q$1,0)</f>
        <v>0.15357041070820307</v>
      </c>
      <c r="R67" s="5">
        <f>BINOMDIST($B67,$A67,R$1,0)</f>
        <v>0.20065812480000003</v>
      </c>
      <c r="S67" s="5">
        <f>BINOMDIST($B67,$A67,S$1,0)</f>
        <v>0.2340327075925783</v>
      </c>
      <c r="T67" s="5">
        <f>BINOMDIST($B67,$A67,T$1,0)</f>
        <v>0.24609375</v>
      </c>
    </row>
    <row r="68" spans="1:20" ht="22.5">
      <c r="A68" s="10">
        <v>10</v>
      </c>
      <c r="B68" s="10">
        <v>6</v>
      </c>
      <c r="C68" s="5">
        <f>BINOMDIST($B68,$A68,C$1,0)</f>
        <v>2.017251621E-10</v>
      </c>
      <c r="D68" s="5">
        <f>BINOMDIST($B68,$A68,D$1,0)</f>
        <v>1.23966280704E-08</v>
      </c>
      <c r="E68" s="5">
        <f>BINOMDIST($B68,$A68,E$1,0)</f>
        <v>1.355294762829E-07</v>
      </c>
      <c r="F68" s="5">
        <f>BINOMDIST($B68,$A68,F$1,0)</f>
        <v>7.305739370496001E-07</v>
      </c>
      <c r="G68" s="5">
        <f>BINOMDIST($B68,$A68,G$1,0)</f>
        <v>2.6725986328125E-06</v>
      </c>
      <c r="H68" s="5">
        <f>BINOMDIST($B68,$A68,H$1,0)</f>
        <v>7.649590930329596E-06</v>
      </c>
      <c r="I68" s="5">
        <f>BINOMDIST($B68,$A68,I$1,0)</f>
        <v>1.8481589894142907E-05</v>
      </c>
      <c r="J68" s="5">
        <f>BINOMDIST($B68,$A68,J$1,0)</f>
        <v>3.943760438231041E-05</v>
      </c>
      <c r="K68" s="5">
        <f>BINOMDIST($B68,$A68,K$1,0)</f>
        <v>7.65314462824821E-05</v>
      </c>
      <c r="L68" s="5">
        <f>BINOMDIST($B68,$A68,L$1,0)</f>
        <v>0.00013778100000000007</v>
      </c>
      <c r="M68" s="5">
        <f>BINOMDIST($B68,$A68,M$1,0)</f>
        <v>0.0012486552626953123</v>
      </c>
      <c r="N68" s="5">
        <f>BINOMDIST($B68,$A68,N$1,0)</f>
        <v>0.005505024000000003</v>
      </c>
      <c r="O68" s="5">
        <f>BINOMDIST($B68,$A68,O$1,0)</f>
        <v>0.016222000122070312</v>
      </c>
      <c r="P68" s="5">
        <f>BINOMDIST($B68,$A68,P$1,0)</f>
        <v>0.03675690900000002</v>
      </c>
      <c r="Q68" s="5">
        <f>BINOMDIST($B68,$A68,Q$1,0)</f>
        <v>0.06890979967675781</v>
      </c>
      <c r="R68" s="5">
        <f>BINOMDIST($B68,$A68,R$1,0)</f>
        <v>0.11147673600000003</v>
      </c>
      <c r="S68" s="5">
        <f>BINOMDIST($B68,$A68,S$1,0)</f>
        <v>0.15956775517675792</v>
      </c>
      <c r="T68" s="5">
        <f>BINOMDIST($B68,$A68,T$1,0)</f>
        <v>0.205078125</v>
      </c>
    </row>
    <row r="69" spans="1:20" ht="22.5">
      <c r="A69" s="10">
        <v>10</v>
      </c>
      <c r="B69" s="10">
        <v>7</v>
      </c>
      <c r="C69" s="5">
        <f>BINOMDIST($B69,$A69,C$1,0)</f>
        <v>1.1643587999999998E-12</v>
      </c>
      <c r="D69" s="5">
        <f>BINOMDIST($B69,$A69,D$1,0)</f>
        <v>1.445670912E-10</v>
      </c>
      <c r="E69" s="5">
        <f>BINOMDIST($B69,$A69,E$1,0)</f>
        <v>2.3952190212E-09</v>
      </c>
      <c r="F69" s="5">
        <f>BINOMDIST($B69,$A69,F$1,0)</f>
        <v>1.73946175488E-08</v>
      </c>
      <c r="G69" s="5">
        <f>BINOMDIST($B69,$A69,G$1,0)</f>
        <v>8.037890625E-08</v>
      </c>
      <c r="H69" s="5">
        <f>BINOMDIST($B69,$A69,H$1,0)</f>
        <v>2.790124351487998E-07</v>
      </c>
      <c r="I69" s="5">
        <f>BINOMDIST($B69,$A69,I$1,0)</f>
        <v>7.949070922212004E-07</v>
      </c>
      <c r="J69" s="5">
        <f>BINOMDIST($B69,$A69,J$1,0)</f>
        <v>1.9596325158912004E-06</v>
      </c>
      <c r="K69" s="5">
        <f>BINOMDIST($B69,$A69,K$1,0)</f>
        <v>4.3251680787587985E-06</v>
      </c>
      <c r="L69" s="5">
        <f>BINOMDIST($B69,$A69,L$1,0)</f>
        <v>8.748000000000003E-06</v>
      </c>
      <c r="M69" s="5">
        <f>BINOMDIST($B69,$A69,M$1,0)</f>
        <v>0.00012591481640624998</v>
      </c>
      <c r="N69" s="5">
        <f>BINOMDIST($B69,$A69,N$1,0)</f>
        <v>0.0007864320000000005</v>
      </c>
      <c r="O69" s="5">
        <f>BINOMDIST($B69,$A69,O$1,0)</f>
        <v>0.00308990478515625</v>
      </c>
      <c r="P69" s="5">
        <f>BINOMDIST($B69,$A69,P$1,0)</f>
        <v>0.009001692000000006</v>
      </c>
      <c r="Q69" s="5">
        <f>BINOMDIST($B69,$A69,Q$1,0)</f>
        <v>0.021203015285156255</v>
      </c>
      <c r="R69" s="5">
        <f>BINOMDIST($B69,$A69,R$1,0)</f>
        <v>0.04246732800000001</v>
      </c>
      <c r="S69" s="5">
        <f>BINOMDIST($B69,$A69,S$1,0)</f>
        <v>0.07460310631640629</v>
      </c>
      <c r="T69" s="5">
        <f>BINOMDIST($B69,$A69,T$1,0)</f>
        <v>0.1171875</v>
      </c>
    </row>
    <row r="70" spans="1:20" ht="22.5">
      <c r="A70" s="10">
        <v>10</v>
      </c>
      <c r="B70" s="10">
        <v>8</v>
      </c>
      <c r="C70" s="5">
        <f>BINOMDIST($B70,$A70,C$1,0)</f>
        <v>4.410449999999999E-15</v>
      </c>
      <c r="D70" s="5">
        <f>BINOMDIST($B70,$A70,D$1,0)</f>
        <v>1.1063808E-12</v>
      </c>
      <c r="E70" s="5">
        <f>BINOMDIST($B70,$A70,E$1,0)</f>
        <v>2.777960205E-11</v>
      </c>
      <c r="F70" s="5">
        <f>BINOMDIST($B70,$A70,F$1,0)</f>
        <v>2.717908992E-10</v>
      </c>
      <c r="G70" s="5">
        <f>BINOMDIST($B70,$A70,G$1,0)</f>
        <v>1.5864257812500003E-09</v>
      </c>
      <c r="H70" s="5">
        <f>BINOMDIST($B70,$A70,H$1,0)</f>
        <v>6.6784891391999965E-09</v>
      </c>
      <c r="I70" s="5">
        <f>BINOMDIST($B70,$A70,I$1,0)</f>
        <v>2.2436893732050015E-08</v>
      </c>
      <c r="J70" s="5">
        <f>BINOMDIST($B70,$A70,J$1,0)</f>
        <v>6.390106030080001E-08</v>
      </c>
      <c r="K70" s="5">
        <f>BINOMDIST($B70,$A70,K$1,0)</f>
        <v>1.6041145347044993E-07</v>
      </c>
      <c r="L70" s="5">
        <f>BINOMDIST($B70,$A70,L$1,0)</f>
        <v>3.645000000000001E-07</v>
      </c>
      <c r="M70" s="5">
        <f>BINOMDIST($B70,$A70,M$1,0)</f>
        <v>8.332598144531248E-06</v>
      </c>
      <c r="N70" s="5">
        <f>BINOMDIST($B70,$A70,N$1,0)</f>
        <v>7.372800000000006E-05</v>
      </c>
      <c r="O70" s="5">
        <f>BINOMDIST($B70,$A70,O$1,0)</f>
        <v>0.00038623809814453125</v>
      </c>
      <c r="P70" s="5">
        <f>BINOMDIST($B70,$A70,P$1,0)</f>
        <v>0.0014467005000000012</v>
      </c>
      <c r="Q70" s="5">
        <f>BINOMDIST($B70,$A70,Q$1,0)</f>
        <v>0.004281378086425783</v>
      </c>
      <c r="R70" s="5">
        <f>BINOMDIST($B70,$A70,R$1,0)</f>
        <v>0.010616832000000005</v>
      </c>
      <c r="S70" s="5">
        <f>BINOMDIST($B70,$A70,S$1,0)</f>
        <v>0.022889589437988293</v>
      </c>
      <c r="T70" s="5">
        <f>BINOMDIST($B70,$A70,T$1,0)</f>
        <v>0.0439453125</v>
      </c>
    </row>
    <row r="71" spans="1:20" ht="22.5">
      <c r="A71" s="10">
        <v>10</v>
      </c>
      <c r="B71" s="10">
        <v>9</v>
      </c>
      <c r="C71" s="5">
        <f>BINOMDIST($B71,$A71,C$1,0)</f>
        <v>9.899999999999997E-18</v>
      </c>
      <c r="D71" s="5">
        <f>BINOMDIST($B71,$A71,D$1,0)</f>
        <v>5.0176E-15</v>
      </c>
      <c r="E71" s="5">
        <f>BINOMDIST($B71,$A71,E$1,0)</f>
        <v>1.909251E-13</v>
      </c>
      <c r="F71" s="5">
        <f>BINOMDIST($B71,$A71,F$1,0)</f>
        <v>2.5165824E-12</v>
      </c>
      <c r="G71" s="5">
        <f>BINOMDIST($B71,$A71,G$1,0)</f>
        <v>1.8554687500000005E-11</v>
      </c>
      <c r="H71" s="5">
        <f>BINOMDIST($B71,$A71,H$1,0)</f>
        <v>9.473034239999994E-11</v>
      </c>
      <c r="I71" s="5">
        <f>BINOMDIST($B71,$A71,I$1,0)</f>
        <v>3.752885451000003E-10</v>
      </c>
      <c r="J71" s="5">
        <f>BINOMDIST($B71,$A71,J$1,0)</f>
        <v>1.2348030976E-09</v>
      </c>
      <c r="K71" s="5">
        <f>BINOMDIST($B71,$A71,K$1,0)</f>
        <v>3.5255264498999976E-09</v>
      </c>
      <c r="L71" s="5">
        <f>BINOMDIST($B71,$A71,L$1,0)</f>
        <v>9.000000000000003E-09</v>
      </c>
      <c r="M71" s="5">
        <f>BINOMDIST($B71,$A71,M$1,0)</f>
        <v>3.2676855468749996E-07</v>
      </c>
      <c r="N71" s="5">
        <f>BINOMDIST($B71,$A71,N$1,0)</f>
        <v>4.096000000000003E-06</v>
      </c>
      <c r="O71" s="5">
        <f>BINOMDIST($B71,$A71,O$1,0)</f>
        <v>2.86102294921875E-05</v>
      </c>
      <c r="P71" s="5">
        <f>BINOMDIST($B71,$A71,P$1,0)</f>
        <v>0.00013778100000000015</v>
      </c>
      <c r="Q71" s="5">
        <f>BINOMDIST($B71,$A71,Q$1,0)</f>
        <v>0.0005123016513671878</v>
      </c>
      <c r="R71" s="5">
        <f>BINOMDIST($B71,$A71,R$1,0)</f>
        <v>0.0015728640000000006</v>
      </c>
      <c r="S71" s="5">
        <f>BINOMDIST($B71,$A71,S$1,0)</f>
        <v>0.004161743534179689</v>
      </c>
      <c r="T71" s="5">
        <f>BINOMDIST($B71,$A71,T$1,0)</f>
        <v>0.009765625</v>
      </c>
    </row>
    <row r="72" spans="1:20" ht="22.5">
      <c r="A72" s="10">
        <v>10</v>
      </c>
      <c r="B72" s="10">
        <v>10</v>
      </c>
      <c r="C72" s="5">
        <f>BINOMDIST($B72,$A72,C$1,0)</f>
        <v>9.999999999999996E-21</v>
      </c>
      <c r="D72" s="5">
        <f>BINOMDIST($B72,$A72,D$1,0)</f>
        <v>1.0240000000000001E-17</v>
      </c>
      <c r="E72" s="5">
        <f>BINOMDIST($B72,$A72,E$1,0)</f>
        <v>5.9049E-16</v>
      </c>
      <c r="F72" s="5">
        <f>BINOMDIST($B72,$A72,F$1,0)</f>
        <v>1.0485760000000001E-14</v>
      </c>
      <c r="G72" s="5">
        <f>BINOMDIST($B72,$A72,G$1,0)</f>
        <v>9.765625000000003E-14</v>
      </c>
      <c r="H72" s="5">
        <f>BINOMDIST($B72,$A72,H$1,0)</f>
        <v>6.046617599999997E-13</v>
      </c>
      <c r="I72" s="5">
        <f>BINOMDIST($B72,$A72,I$1,0)</f>
        <v>2.8247524900000026E-12</v>
      </c>
      <c r="J72" s="5">
        <f>BINOMDIST($B72,$A72,J$1,0)</f>
        <v>1.0737418240000001E-11</v>
      </c>
      <c r="K72" s="5">
        <f>BINOMDIST($B72,$A72,K$1,0)</f>
        <v>3.4867844009999975E-11</v>
      </c>
      <c r="L72" s="5">
        <f>BINOMDIST($B72,$A72,L$1,0)</f>
        <v>1.0000000000000006E-10</v>
      </c>
      <c r="M72" s="5">
        <f>BINOMDIST($B72,$A72,M$1,0)</f>
        <v>5.76650390625E-09</v>
      </c>
      <c r="N72" s="5">
        <f>BINOMDIST($B72,$A72,N$1,0)</f>
        <v>1.0240000000000007E-07</v>
      </c>
      <c r="O72" s="5">
        <f>BINOMDIST($B72,$A72,O$1,0)</f>
        <v>9.5367431640625E-07</v>
      </c>
      <c r="P72" s="5">
        <f>BINOMDIST($B72,$A72,P$1,0)</f>
        <v>5.9049000000000085E-06</v>
      </c>
      <c r="Q72" s="5">
        <f>BINOMDIST($B72,$A72,Q$1,0)</f>
        <v>2.7585473535156275E-05</v>
      </c>
      <c r="R72" s="5">
        <f>BINOMDIST($B72,$A72,R$1,0)</f>
        <v>0.00010485760000000006</v>
      </c>
      <c r="S72" s="5">
        <f>BINOMDIST($B72,$A72,S$1,0)</f>
        <v>0.0003405062891601564</v>
      </c>
      <c r="T72" s="5">
        <f>BINOMDIST($B72,$A72,T$1,0)</f>
        <v>0.0009765625</v>
      </c>
    </row>
    <row r="73" spans="1:20" ht="22.5">
      <c r="A73" s="10"/>
      <c r="B73" s="1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22.5">
      <c r="A74" s="10">
        <v>12</v>
      </c>
      <c r="B74" s="10">
        <v>0</v>
      </c>
      <c r="C74" s="5">
        <f>BINOMDIST($B74,$A74,C$1,0)</f>
        <v>0.8863848717161292</v>
      </c>
      <c r="D74" s="5">
        <f>BINOMDIST($B74,$A74,D$1,0)</f>
        <v>0.7847167237347998</v>
      </c>
      <c r="E74" s="5">
        <f>BINOMDIST($B74,$A74,E$1,0)</f>
        <v>0.6938423609954377</v>
      </c>
      <c r="F74" s="5">
        <f>BINOMDIST($B74,$A74,F$1,0)</f>
        <v>0.6127097573297671</v>
      </c>
      <c r="G74" s="5">
        <f>BINOMDIST($B74,$A74,G$1,0)</f>
        <v>0.5403600876626367</v>
      </c>
      <c r="H74" s="5">
        <f>BINOMDIST($B74,$A74,H$1,0)</f>
        <v>0.47592031481425306</v>
      </c>
      <c r="I74" s="5">
        <f>BINOMDIST($B74,$A74,I$1,0)</f>
        <v>0.4185962974793703</v>
      </c>
      <c r="J74" s="5">
        <f>BINOMDIST($B74,$A74,J$1,0)</f>
        <v>0.3676663876548824</v>
      </c>
      <c r="K74" s="5">
        <f>BINOMDIST($B74,$A74,K$1,0)</f>
        <v>0.32247548741360493</v>
      </c>
      <c r="L74" s="5">
        <f>BINOMDIST($B74,$A74,L$1,0)</f>
        <v>0.2824295364810001</v>
      </c>
      <c r="M74" s="5">
        <f>BINOMDIST($B74,$A74,M$1,0)</f>
        <v>0.14224175713617207</v>
      </c>
      <c r="N74" s="5">
        <f>BINOMDIST($B74,$A74,N$1,0)</f>
        <v>0.06871947673600004</v>
      </c>
      <c r="O74" s="5">
        <f>BINOMDIST($B74,$A74,O$1,0)</f>
        <v>0.03167635202407837</v>
      </c>
      <c r="P74" s="5">
        <f>BINOMDIST($B74,$A74,P$1,0)</f>
        <v>0.01384128720099999</v>
      </c>
      <c r="Q74" s="5">
        <f>BINOMDIST($B74,$A74,Q$1,0)</f>
        <v>0.005688009063105704</v>
      </c>
      <c r="R74" s="5">
        <f>BINOMDIST($B74,$A74,R$1,0)</f>
        <v>0.002176782335999999</v>
      </c>
      <c r="S74" s="5">
        <f>BINOMDIST($B74,$A74,S$1,0)</f>
        <v>0.0007662178654104011</v>
      </c>
      <c r="T74" s="5">
        <f>BINOMDIST($B74,$A74,T$1,0)</f>
        <v>0.000244140625</v>
      </c>
    </row>
    <row r="75" spans="1:20" ht="22.5">
      <c r="A75" s="10">
        <v>12</v>
      </c>
      <c r="B75" s="10">
        <v>1</v>
      </c>
      <c r="C75" s="5">
        <f>BINOMDIST($B75,$A75,C$1,0)</f>
        <v>0.10744059051104596</v>
      </c>
      <c r="D75" s="5">
        <f>BINOMDIST($B75,$A75,D$1,0)</f>
        <v>0.19217552417995099</v>
      </c>
      <c r="E75" s="5">
        <f>BINOMDIST($B75,$A75,E$1,0)</f>
        <v>0.25750850511170886</v>
      </c>
      <c r="F75" s="5">
        <f>BINOMDIST($B75,$A75,F$1,0)</f>
        <v>0.30635487866488353</v>
      </c>
      <c r="G75" s="5">
        <f>BINOMDIST($B75,$A75,G$1,0)</f>
        <v>0.3412800553658758</v>
      </c>
      <c r="H75" s="5">
        <f>BINOMDIST($B75,$A75,H$1,0)</f>
        <v>0.3645347092194279</v>
      </c>
      <c r="I75" s="5">
        <f>BINOMDIST($B75,$A75,I$1,0)</f>
        <v>0.37808697836846356</v>
      </c>
      <c r="J75" s="5">
        <f>BINOMDIST($B75,$A75,J$1,0)</f>
        <v>0.3836518827703121</v>
      </c>
      <c r="K75" s="5">
        <f>BINOMDIST($B75,$A75,K$1,0)</f>
        <v>0.38271816088647614</v>
      </c>
      <c r="L75" s="5">
        <f>BINOMDIST($B75,$A75,L$1,0)</f>
        <v>0.3765727153080001</v>
      </c>
      <c r="M75" s="5">
        <f>BINOMDIST($B75,$A75,M$1,0)</f>
        <v>0.3012178386413056</v>
      </c>
      <c r="N75" s="5">
        <f>BINOMDIST($B75,$A75,N$1,0)</f>
        <v>0.20615843020800015</v>
      </c>
      <c r="O75" s="5">
        <f>BINOMDIST($B75,$A75,O$1,0)</f>
        <v>0.12670540809631348</v>
      </c>
      <c r="P75" s="5">
        <f>BINOMDIST($B75,$A75,P$1,0)</f>
        <v>0.07118376274799995</v>
      </c>
      <c r="Q75" s="5">
        <f>BINOMDIST($B75,$A75,Q$1,0)</f>
        <v>0.03675328933083686</v>
      </c>
      <c r="R75" s="5">
        <f>BINOMDIST($B75,$A75,R$1,0)</f>
        <v>0.017414258687999992</v>
      </c>
      <c r="S75" s="5">
        <f>BINOMDIST($B75,$A75,S$1,0)</f>
        <v>0.007522866314938483</v>
      </c>
      <c r="T75" s="5">
        <f>BINOMDIST($B75,$A75,T$1,0)</f>
        <v>0.0029296875</v>
      </c>
    </row>
    <row r="76" spans="1:20" ht="22.5">
      <c r="A76" s="10">
        <v>12</v>
      </c>
      <c r="B76" s="10">
        <v>2</v>
      </c>
      <c r="C76" s="5">
        <f>BINOMDIST($B76,$A76,C$1,0)</f>
        <v>0.005968921695058109</v>
      </c>
      <c r="D76" s="5">
        <f>BINOMDIST($B76,$A76,D$1,0)</f>
        <v>0.02157072210183123</v>
      </c>
      <c r="E76" s="5">
        <f>BINOMDIST($B76,$A76,E$1,0)</f>
        <v>0.04380299313755872</v>
      </c>
      <c r="F76" s="5">
        <f>BINOMDIST($B76,$A76,F$1,0)</f>
        <v>0.07020632636070248</v>
      </c>
      <c r="G76" s="5">
        <f>BINOMDIST($B76,$A76,G$1,0)</f>
        <v>0.09879159497433249</v>
      </c>
      <c r="H76" s="5">
        <f>BINOMDIST($B76,$A76,H$1,0)</f>
        <v>0.12797495110894808</v>
      </c>
      <c r="I76" s="5">
        <f>BINOMDIST($B76,$A76,I$1,0)</f>
        <v>0.1565198781417833</v>
      </c>
      <c r="J76" s="5">
        <f>BINOMDIST($B76,$A76,J$1,0)</f>
        <v>0.1834856830640623</v>
      </c>
      <c r="K76" s="5">
        <f>BINOMDIST($B76,$A76,K$1,0)</f>
        <v>0.2081818567459403</v>
      </c>
      <c r="L76" s="5">
        <f>BINOMDIST($B76,$A76,L$1,0)</f>
        <v>0.23012777046600008</v>
      </c>
      <c r="M76" s="5">
        <f>BINOMDIST($B76,$A76,M$1,0)</f>
        <v>0.29235849044597306</v>
      </c>
      <c r="N76" s="5">
        <f>BINOMDIST($B76,$A76,N$1,0)</f>
        <v>0.28346784153600024</v>
      </c>
      <c r="O76" s="5">
        <f>BINOMDIST($B76,$A76,O$1,0)</f>
        <v>0.2322932481765747</v>
      </c>
      <c r="P76" s="5">
        <f>BINOMDIST($B76,$A76,P$1,0)</f>
        <v>0.16779029790599992</v>
      </c>
      <c r="Q76" s="5">
        <f>BINOMDIST($B76,$A76,Q$1,0)</f>
        <v>0.10884627994132458</v>
      </c>
      <c r="R76" s="5">
        <f>BINOMDIST($B76,$A76,R$1,0)</f>
        <v>0.06385228185599999</v>
      </c>
      <c r="S76" s="5">
        <f>BINOMDIST($B76,$A76,S$1,0)</f>
        <v>0.03385289841722317</v>
      </c>
      <c r="T76" s="5">
        <f>BINOMDIST($B76,$A76,T$1,0)</f>
        <v>0.01611328125</v>
      </c>
    </row>
    <row r="77" spans="1:20" ht="22.5">
      <c r="A77" s="10">
        <v>12</v>
      </c>
      <c r="B77" s="10">
        <v>3</v>
      </c>
      <c r="C77" s="5">
        <f>BINOMDIST($B77,$A77,C$1,0)</f>
        <v>0.000200973794446401</v>
      </c>
      <c r="D77" s="5">
        <f>BINOMDIST($B77,$A77,D$1,0)</f>
        <v>0.0014673960613490636</v>
      </c>
      <c r="E77" s="5">
        <f>BINOMDIST($B77,$A77,E$1,0)</f>
        <v>0.0045157724884081155</v>
      </c>
      <c r="F77" s="5">
        <f>BINOMDIST($B77,$A77,F$1,0)</f>
        <v>0.009750878661208679</v>
      </c>
      <c r="G77" s="5">
        <f>BINOMDIST($B77,$A77,G$1,0)</f>
        <v>0.017331858767426753</v>
      </c>
      <c r="H77" s="5">
        <f>BINOMDIST($B77,$A77,H$1,0)</f>
        <v>0.027228713001903847</v>
      </c>
      <c r="I77" s="5">
        <f>BINOMDIST($B77,$A77,I$1,0)</f>
        <v>0.039270220322311235</v>
      </c>
      <c r="J77" s="5">
        <f>BINOMDIST($B77,$A77,J$1,0)</f>
        <v>0.053184255960597775</v>
      </c>
      <c r="K77" s="5">
        <f>BINOMDIST($B77,$A77,K$1,0)</f>
        <v>0.06863138134481547</v>
      </c>
      <c r="L77" s="5">
        <f>BINOMDIST($B77,$A77,L$1,0)</f>
        <v>0.08523250758000003</v>
      </c>
      <c r="M77" s="5">
        <f>BINOMDIST($B77,$A77,M$1,0)</f>
        <v>0.1719755826152783</v>
      </c>
      <c r="N77" s="5">
        <f>BINOMDIST($B77,$A77,N$1,0)</f>
        <v>0.2362232012800002</v>
      </c>
      <c r="O77" s="5">
        <f>BINOMDIST($B77,$A77,O$1,0)</f>
        <v>0.258103609085083</v>
      </c>
      <c r="P77" s="5">
        <f>BINOMDIST($B77,$A77,P$1,0)</f>
        <v>0.23970042557999996</v>
      </c>
      <c r="Q77" s="5">
        <f>BINOMDIST($B77,$A77,Q$1,0)</f>
        <v>0.19536511784340316</v>
      </c>
      <c r="R77" s="5">
        <f>BINOMDIST($B77,$A77,R$1,0)</f>
        <v>0.14189395968000001</v>
      </c>
      <c r="S77" s="5">
        <f>BINOMDIST($B77,$A77,S$1,0)</f>
        <v>0.09232608659242683</v>
      </c>
      <c r="T77" s="5">
        <f>BINOMDIST($B77,$A77,T$1,0)</f>
        <v>0.0537109375</v>
      </c>
    </row>
    <row r="78" spans="1:20" ht="22.5">
      <c r="A78" s="10">
        <v>12</v>
      </c>
      <c r="B78" s="10">
        <v>4</v>
      </c>
      <c r="C78" s="5">
        <f>BINOMDIST($B78,$A78,C$1,0)</f>
        <v>4.567586237418205E-06</v>
      </c>
      <c r="D78" s="5">
        <f>BINOMDIST($B78,$A78,D$1,0)</f>
        <v>6.738043138847741E-05</v>
      </c>
      <c r="E78" s="5">
        <f>BINOMDIST($B78,$A78,E$1,0)</f>
        <v>0.00031424189996654415</v>
      </c>
      <c r="F78" s="5">
        <f>BINOMDIST($B78,$A78,F$1,0)</f>
        <v>0.0009141448744883137</v>
      </c>
      <c r="G78" s="5">
        <f>BINOMDIST($B78,$A78,G$1,0)</f>
        <v>0.002052456959300537</v>
      </c>
      <c r="H78" s="5">
        <f>BINOMDIST($B78,$A78,H$1,0)</f>
        <v>0.003910506654528745</v>
      </c>
      <c r="I78" s="5">
        <f>BINOMDIST($B78,$A78,I$1,0)</f>
        <v>0.006650601828778516</v>
      </c>
      <c r="J78" s="5">
        <f>BINOMDIST($B78,$A78,J$1,0)</f>
        <v>0.010405615296638695</v>
      </c>
      <c r="K78" s="5">
        <f>BINOMDIST($B78,$A78,K$1,0)</f>
        <v>0.015272367826730915</v>
      </c>
      <c r="L78" s="5">
        <f>BINOMDIST($B78,$A78,L$1,0)</f>
        <v>0.02130812689500001</v>
      </c>
      <c r="M78" s="5">
        <f>BINOMDIST($B78,$A78,M$1,0)</f>
        <v>0.06828442250900756</v>
      </c>
      <c r="N78" s="5">
        <f>BINOMDIST($B78,$A78,N$1,0)</f>
        <v>0.13287555072000012</v>
      </c>
      <c r="O78" s="5">
        <f>BINOMDIST($B78,$A78,O$1,0)</f>
        <v>0.19357770681381226</v>
      </c>
      <c r="P78" s="5">
        <f>BINOMDIST($B78,$A78,P$1,0)</f>
        <v>0.23113969609499999</v>
      </c>
      <c r="Q78" s="5">
        <f>BINOMDIST($B78,$A78,Q$1,0)</f>
        <v>0.23669235431027696</v>
      </c>
      <c r="R78" s="5">
        <f>BINOMDIST($B78,$A78,R$1,0)</f>
        <v>0.21284093952000005</v>
      </c>
      <c r="S78" s="5">
        <f>BINOMDIST($B78,$A78,S$1,0)</f>
        <v>0.1699639321360585</v>
      </c>
      <c r="T78" s="5">
        <f>BINOMDIST($B78,$A78,T$1,0)</f>
        <v>0.120849609375</v>
      </c>
    </row>
    <row r="79" spans="1:20" ht="22.5">
      <c r="A79" s="10">
        <v>12</v>
      </c>
      <c r="B79" s="10">
        <v>5</v>
      </c>
      <c r="C79" s="5">
        <f>BINOMDIST($B79,$A79,C$1,0)</f>
        <v>7.381957555423363E-08</v>
      </c>
      <c r="D79" s="5">
        <f>BINOMDIST($B79,$A79,D$1,0)</f>
        <v>2.200177351460487E-06</v>
      </c>
      <c r="E79" s="5">
        <f>BINOMDIST($B79,$A79,E$1,0)</f>
        <v>1.555011463751971E-05</v>
      </c>
      <c r="F79" s="5">
        <f>BINOMDIST($B79,$A79,F$1,0)</f>
        <v>6.094299163255425E-05</v>
      </c>
      <c r="G79" s="5">
        <f>BINOMDIST($B79,$A79,G$1,0)</f>
        <v>0.00017283848078320313</v>
      </c>
      <c r="H79" s="5">
        <f>BINOMDIST($B79,$A79,H$1,0)</f>
        <v>0.00039937089237740376</v>
      </c>
      <c r="I79" s="5">
        <f>BINOMDIST($B79,$A79,I$1,0)</f>
        <v>0.0008009326933582731</v>
      </c>
      <c r="J79" s="5">
        <f>BINOMDIST($B79,$A79,J$1,0)</f>
        <v>0.0014477377804019054</v>
      </c>
      <c r="K79" s="5">
        <f>BINOMDIST($B79,$A79,K$1,0)</f>
        <v>0.00241672633741676</v>
      </c>
      <c r="L79" s="5">
        <f>BINOMDIST($B79,$A79,L$1,0)</f>
        <v>0.003788111448000002</v>
      </c>
      <c r="M79" s="5">
        <f>BINOMDIST($B79,$A79,M$1,0)</f>
        <v>0.019280307531955077</v>
      </c>
      <c r="N79" s="5">
        <f>BINOMDIST($B79,$A79,N$1,0)</f>
        <v>0.05315022028800005</v>
      </c>
      <c r="O79" s="5">
        <f>BINOMDIST($B79,$A79,O$1,0)</f>
        <v>0.1032414436340332</v>
      </c>
      <c r="P79" s="5">
        <f>BINOMDIST($B79,$A79,P$1,0)</f>
        <v>0.15849579160800004</v>
      </c>
      <c r="Q79" s="5">
        <f>BINOMDIST($B79,$A79,Q$1,0)</f>
        <v>0.20391956679039253</v>
      </c>
      <c r="R79" s="5">
        <f>BINOMDIST($B79,$A79,R$1,0)</f>
        <v>0.22703033548800008</v>
      </c>
      <c r="S79" s="5">
        <f>BINOMDIST($B79,$A79,S$1,0)</f>
        <v>0.22249823843265842</v>
      </c>
      <c r="T79" s="5">
        <f>BINOMDIST($B79,$A79,T$1,0)</f>
        <v>0.193359375</v>
      </c>
    </row>
    <row r="80" spans="1:20" ht="22.5">
      <c r="A80" s="10">
        <v>12</v>
      </c>
      <c r="B80" s="10">
        <v>6</v>
      </c>
      <c r="C80" s="5">
        <f>BINOMDIST($B80,$A80,C$1,0)</f>
        <v>8.699276580465245E-10</v>
      </c>
      <c r="D80" s="5">
        <f>BINOMDIST($B80,$A80,D$1,0)</f>
        <v>5.2385175034773503E-08</v>
      </c>
      <c r="E80" s="5">
        <f>BINOMDIST($B80,$A80,E$1,0)</f>
        <v>5.610866106321546E-07</v>
      </c>
      <c r="F80" s="5">
        <f>BINOMDIST($B80,$A80,F$1,0)</f>
        <v>2.9625065376936098E-06</v>
      </c>
      <c r="G80" s="5">
        <f>BINOMDIST($B80,$A80,G$1,0)</f>
        <v>1.061288917089844E-05</v>
      </c>
      <c r="H80" s="5">
        <f>BINOMDIST($B80,$A80,H$1,0)</f>
        <v>2.974038560257262E-05</v>
      </c>
      <c r="I80" s="5">
        <f>BINOMDIST($B80,$A80,I$1,0)</f>
        <v>7.033279923755447E-05</v>
      </c>
      <c r="J80" s="5">
        <f>BINOMDIST($B80,$A80,J$1,0)</f>
        <v>0.0001468719487364252</v>
      </c>
      <c r="K80" s="5">
        <f>BINOMDIST($B80,$A80,K$1,0)</f>
        <v>0.0002788530389327031</v>
      </c>
      <c r="L80" s="5">
        <f>BINOMDIST($B80,$A80,L$1,0)</f>
        <v>0.0004910514840000003</v>
      </c>
      <c r="M80" s="5">
        <f>BINOMDIST($B80,$A80,M$1,0)</f>
        <v>0.003969475080108399</v>
      </c>
      <c r="N80" s="5">
        <f>BINOMDIST($B80,$A80,N$1,0)</f>
        <v>0.015502147584000016</v>
      </c>
      <c r="O80" s="5">
        <f>BINOMDIST($B80,$A80,O$1,0)</f>
        <v>0.04014945030212402</v>
      </c>
      <c r="P80" s="5">
        <f>BINOMDIST($B80,$A80,P$1,0)</f>
        <v>0.07924789580400005</v>
      </c>
      <c r="Q80" s="5">
        <f>BINOMDIST($B80,$A80,Q$1,0)</f>
        <v>0.12810331759909277</v>
      </c>
      <c r="R80" s="5">
        <f>BINOMDIST($B80,$A80,R$1,0)</f>
        <v>0.1765791498240001</v>
      </c>
      <c r="S80" s="5">
        <f>BINOMDIST($B80,$A80,S$1,0)</f>
        <v>0.21238468214026487</v>
      </c>
      <c r="T80" s="5">
        <f>BINOMDIST($B80,$A80,T$1,0)</f>
        <v>0.22558593750000003</v>
      </c>
    </row>
    <row r="81" spans="1:20" ht="22.5">
      <c r="A81" s="10">
        <v>12</v>
      </c>
      <c r="B81" s="10">
        <v>7</v>
      </c>
      <c r="C81" s="5">
        <f>BINOMDIST($B81,$A81,C$1,0)</f>
        <v>7.531841195208004E-12</v>
      </c>
      <c r="D81" s="5">
        <f>BINOMDIST($B81,$A81,D$1,0)</f>
        <v>9.16358746963968E-10</v>
      </c>
      <c r="E81" s="5">
        <f>BINOMDIST($B81,$A81,E$1,0)</f>
        <v>1.4874166408510724E-08</v>
      </c>
      <c r="F81" s="5">
        <f>BINOMDIST($B81,$A81,F$1,0)</f>
        <v>1.0580380491762892E-07</v>
      </c>
      <c r="G81" s="5">
        <f>BINOMDIST($B81,$A81,G$1,0)</f>
        <v>4.78776955078125E-07</v>
      </c>
      <c r="H81" s="5">
        <f>BINOMDIST($B81,$A81,H$1,0)</f>
        <v>1.6271335588033653E-06</v>
      </c>
      <c r="I81" s="5">
        <f>BINOMDIST($B81,$A81,I$1,0)</f>
        <v>4.537599950809966E-06</v>
      </c>
      <c r="J81" s="5">
        <f>BINOMDIST($B81,$A81,J$1,0)</f>
        <v>1.0946977545572062E-05</v>
      </c>
      <c r="K81" s="5">
        <f>BINOMDIST($B81,$A81,K$1,0)</f>
        <v>2.3639033127733075E-05</v>
      </c>
      <c r="L81" s="5">
        <f>BINOMDIST($B81,$A81,L$1,0)</f>
        <v>4.676680800000003E-05</v>
      </c>
      <c r="M81" s="5">
        <f>BINOMDIST($B81,$A81,M$1,0)</f>
        <v>0.0006004248020332032</v>
      </c>
      <c r="N81" s="5">
        <f>BINOMDIST($B81,$A81,N$1,0)</f>
        <v>0.0033218887680000033</v>
      </c>
      <c r="O81" s="5">
        <f>BINOMDIST($B81,$A81,O$1,0)</f>
        <v>0.011471271514892578</v>
      </c>
      <c r="P81" s="5">
        <f>BINOMDIST($B81,$A81,P$1,0)</f>
        <v>0.029111471928000024</v>
      </c>
      <c r="Q81" s="5">
        <f>BINOMDIST($B81,$A81,Q$1,0)</f>
        <v>0.05912460812265822</v>
      </c>
      <c r="R81" s="5">
        <f>BINOMDIST($B81,$A81,R$1,0)</f>
        <v>0.10090237132800006</v>
      </c>
      <c r="S81" s="5">
        <f>BINOMDIST($B81,$A81,S$1,0)</f>
        <v>0.14894510176070522</v>
      </c>
      <c r="T81" s="5">
        <f>BINOMDIST($B81,$A81,T$1,0)</f>
        <v>0.193359375</v>
      </c>
    </row>
    <row r="82" spans="1:20" ht="22.5">
      <c r="A82" s="10">
        <v>12</v>
      </c>
      <c r="B82" s="10">
        <v>8</v>
      </c>
      <c r="C82" s="5">
        <f>BINOMDIST($B82,$A82,C$1,0)</f>
        <v>4.754950249500002E-14</v>
      </c>
      <c r="D82" s="5">
        <f>BINOMDIST($B82,$A82,D$1,0)</f>
        <v>1.168824932352E-11</v>
      </c>
      <c r="E82" s="5">
        <f>BINOMDIST($B82,$A82,E$1,0)</f>
        <v>2.8751610325729493E-10</v>
      </c>
      <c r="F82" s="5">
        <f>BINOMDIST($B82,$A82,F$1,0)</f>
        <v>2.7553074197299203E-09</v>
      </c>
      <c r="G82" s="5">
        <f>BINOMDIST($B82,$A82,G$1,0)</f>
        <v>1.574924194335938E-08</v>
      </c>
      <c r="H82" s="5">
        <f>BINOMDIST($B82,$A82,H$1,0)</f>
        <v>6.491224303736829E-08</v>
      </c>
      <c r="I82" s="5">
        <f>BINOMDIST($B82,$A82,I$1,0)</f>
        <v>2.1346236327735062E-07</v>
      </c>
      <c r="J82" s="5">
        <f>BINOMDIST($B82,$A82,J$1,0)</f>
        <v>5.949444318245686E-07</v>
      </c>
      <c r="K82" s="5">
        <f>BINOMDIST($B82,$A82,K$1,0)</f>
        <v>1.4612039708076765E-06</v>
      </c>
      <c r="L82" s="5">
        <f>BINOMDIST($B82,$A82,L$1,0)</f>
        <v>3.247695000000002E-06</v>
      </c>
      <c r="M82" s="5">
        <f>BINOMDIST($B82,$A82,M$1,0)</f>
        <v>6.622332375366212E-05</v>
      </c>
      <c r="N82" s="5">
        <f>BINOMDIST($B82,$A82,N$1,0)</f>
        <v>0.0005190451200000005</v>
      </c>
      <c r="O82" s="5">
        <f>BINOMDIST($B82,$A82,O$1,0)</f>
        <v>0.002389848232269287</v>
      </c>
      <c r="P82" s="5">
        <f>BINOMDIST($B82,$A82,P$1,0)</f>
        <v>0.007797715695000008</v>
      </c>
      <c r="Q82" s="5">
        <f>BINOMDIST($B82,$A82,Q$1,0)</f>
        <v>0.019897704656663826</v>
      </c>
      <c r="R82" s="5">
        <f>BINOMDIST($B82,$A82,R$1,0)</f>
        <v>0.04204265472000003</v>
      </c>
      <c r="S82" s="5">
        <f>BINOMDIST($B82,$A82,S$1,0)</f>
        <v>0.07616510885490607</v>
      </c>
      <c r="T82" s="5">
        <f>BINOMDIST($B82,$A82,T$1,0)</f>
        <v>0.120849609375</v>
      </c>
    </row>
    <row r="83" spans="1:20" ht="22.5">
      <c r="A83" s="10">
        <v>12</v>
      </c>
      <c r="B83" s="10">
        <v>9</v>
      </c>
      <c r="C83" s="5">
        <f>BINOMDIST($B83,$A83,C$1,0)</f>
        <v>2.1346578000000007E-16</v>
      </c>
      <c r="D83" s="5">
        <f>BINOMDIST($B83,$A83,D$1,0)</f>
        <v>1.0601586688E-13</v>
      </c>
      <c r="E83" s="5">
        <f>BINOMDIST($B83,$A83,E$1,0)</f>
        <v>3.9521113849799985E-12</v>
      </c>
      <c r="F83" s="5">
        <f>BINOMDIST($B83,$A83,F$1,0)</f>
        <v>5.1024211476480005E-11</v>
      </c>
      <c r="G83" s="5">
        <f>BINOMDIST($B83,$A83,G$1,0)</f>
        <v>3.684033203125001E-10</v>
      </c>
      <c r="H83" s="5">
        <f>BINOMDIST($B83,$A83,H$1,0)</f>
        <v>1.841482071982079E-09</v>
      </c>
      <c r="I83" s="5">
        <f>BINOMDIST($B83,$A83,I$1,0)</f>
        <v>7.140915378453785E-09</v>
      </c>
      <c r="J83" s="5">
        <f>BINOMDIST($B83,$A83,J$1,0)</f>
        <v>2.299302151979009E-08</v>
      </c>
      <c r="K83" s="5">
        <f>BINOMDIST($B83,$A83,K$1,0)</f>
        <v>6.422874596956819E-08</v>
      </c>
      <c r="L83" s="5">
        <f>BINOMDIST($B83,$A83,L$1,0)</f>
        <v>1.603800000000001E-07</v>
      </c>
      <c r="M83" s="5">
        <f>BINOMDIST($B83,$A83,M$1,0)</f>
        <v>5.193986176757814E-06</v>
      </c>
      <c r="N83" s="5">
        <f>BINOMDIST($B83,$A83,N$1,0)</f>
        <v>5.767168000000005E-05</v>
      </c>
      <c r="O83" s="5">
        <f>BINOMDIST($B83,$A83,O$1,0)</f>
        <v>0.0003540515899658203</v>
      </c>
      <c r="P83" s="5">
        <f>BINOMDIST($B83,$A83,P$1,0)</f>
        <v>0.0014852791800000016</v>
      </c>
      <c r="Q83" s="5">
        <f>BINOMDIST($B83,$A83,Q$1,0)</f>
        <v>0.00476184384945801</v>
      </c>
      <c r="R83" s="5">
        <f>BINOMDIST($B83,$A83,R$1,0)</f>
        <v>0.01245708288000001</v>
      </c>
      <c r="S83" s="5">
        <f>BINOMDIST($B83,$A83,S$1,0)</f>
        <v>0.027696403219965842</v>
      </c>
      <c r="T83" s="5">
        <f>BINOMDIST($B83,$A83,T$1,0)</f>
        <v>0.0537109375</v>
      </c>
    </row>
    <row r="84" spans="1:20" ht="22.5">
      <c r="A84" s="10">
        <v>12</v>
      </c>
      <c r="B84" s="10">
        <v>10</v>
      </c>
      <c r="C84" s="5">
        <f>BINOMDIST($B84,$A84,C$1,0)</f>
        <v>6.468660000000002E-19</v>
      </c>
      <c r="D84" s="5">
        <f>BINOMDIST($B84,$A84,D$1,0)</f>
        <v>6.49076736E-16</v>
      </c>
      <c r="E84" s="5">
        <f>BINOMDIST($B84,$A84,E$1,0)</f>
        <v>3.6669074705999984E-14</v>
      </c>
      <c r="F84" s="5">
        <f>BINOMDIST($B84,$A84,F$1,0)</f>
        <v>6.378026434560001E-13</v>
      </c>
      <c r="G84" s="5">
        <f>BINOMDIST($B84,$A84,G$1,0)</f>
        <v>5.816894531250001E-12</v>
      </c>
      <c r="H84" s="5">
        <f>BINOMDIST($B84,$A84,H$1,0)</f>
        <v>3.526242265497598E-11</v>
      </c>
      <c r="I84" s="5">
        <f>BINOMDIST($B84,$A84,I$1,0)</f>
        <v>1.6124647628766611E-10</v>
      </c>
      <c r="J84" s="5">
        <f>BINOMDIST($B84,$A84,J$1,0)</f>
        <v>5.998179526901761E-10</v>
      </c>
      <c r="K84" s="5">
        <f>BINOMDIST($B84,$A84,K$1,0)</f>
        <v>1.905688067228946E-09</v>
      </c>
      <c r="L84" s="5">
        <f>BINOMDIST($B84,$A84,L$1,0)</f>
        <v>5.346000000000004E-09</v>
      </c>
      <c r="M84" s="5">
        <f>BINOMDIST($B84,$A84,M$1,0)</f>
        <v>2.7497573876953133E-07</v>
      </c>
      <c r="N84" s="5">
        <f>BINOMDIST($B84,$A84,N$1,0)</f>
        <v>4.325376000000004E-06</v>
      </c>
      <c r="O84" s="5">
        <f>BINOMDIST($B84,$A84,O$1,0)</f>
        <v>3.540515899658203E-05</v>
      </c>
      <c r="P84" s="5">
        <f>BINOMDIST($B84,$A84,P$1,0)</f>
        <v>0.00019096446600000026</v>
      </c>
      <c r="Q84" s="5">
        <f>BINOMDIST($B84,$A84,Q$1,0)</f>
        <v>0.0007692209295278326</v>
      </c>
      <c r="R84" s="5">
        <f>BINOMDIST($B84,$A84,R$1,0)</f>
        <v>0.0024914165760000022</v>
      </c>
      <c r="S84" s="5">
        <f>BINOMDIST($B84,$A84,S$1,0)</f>
        <v>0.0067982080630825245</v>
      </c>
      <c r="T84" s="5">
        <f>BINOMDIST($B84,$A84,T$1,0)</f>
        <v>0.01611328125</v>
      </c>
    </row>
    <row r="85" spans="1:20" ht="22.5">
      <c r="A85" s="10">
        <v>12</v>
      </c>
      <c r="B85" s="10">
        <v>11</v>
      </c>
      <c r="C85" s="5">
        <f>BINOMDIST($B85,$A85,C$1,0)</f>
        <v>1.1880000000000005E-21</v>
      </c>
      <c r="D85" s="5">
        <f>BINOMDIST($B85,$A85,D$1,0)</f>
        <v>2.4084480000000003E-18</v>
      </c>
      <c r="E85" s="5">
        <f>BINOMDIST($B85,$A85,E$1,0)</f>
        <v>2.061991079999999E-16</v>
      </c>
      <c r="F85" s="5">
        <f>BINOMDIST($B85,$A85,F$1,0)</f>
        <v>4.831838208000001E-15</v>
      </c>
      <c r="G85" s="5">
        <f>BINOMDIST($B85,$A85,G$1,0)</f>
        <v>5.566406250000002E-14</v>
      </c>
      <c r="H85" s="5">
        <f>BINOMDIST($B85,$A85,H$1,0)</f>
        <v>4.092350791679998E-13</v>
      </c>
      <c r="I85" s="5">
        <f>BINOMDIST($B85,$A85,I$1,0)</f>
        <v>2.2066966451880024E-12</v>
      </c>
      <c r="J85" s="5">
        <f>BINOMDIST($B85,$A85,J$1,0)</f>
        <v>9.483287789568001E-12</v>
      </c>
      <c r="K85" s="5">
        <f>BINOMDIST($B85,$A85,K$1,0)</f>
        <v>3.4268117093028E-11</v>
      </c>
      <c r="L85" s="5">
        <f>BINOMDIST($B85,$A85,L$1,0)</f>
        <v>1.0800000000000009E-10</v>
      </c>
      <c r="M85" s="5">
        <f>BINOMDIST($B85,$A85,M$1,0)</f>
        <v>8.822750976562503E-09</v>
      </c>
      <c r="N85" s="5">
        <f>BINOMDIST($B85,$A85,N$1,0)</f>
        <v>1.9660800000000017E-07</v>
      </c>
      <c r="O85" s="5">
        <f>BINOMDIST($B85,$A85,O$1,0)</f>
        <v>2.1457672119140625E-06</v>
      </c>
      <c r="P85" s="5">
        <f>BINOMDIST($B85,$A85,P$1,0)</f>
        <v>1.4880348000000024E-05</v>
      </c>
      <c r="Q85" s="5">
        <f>BINOMDIST($B85,$A85,Q$1,0)</f>
        <v>7.530834275097663E-05</v>
      </c>
      <c r="R85" s="5">
        <f>BINOMDIST($B85,$A85,R$1,0)</f>
        <v>0.00030198988800000026</v>
      </c>
      <c r="S85" s="5">
        <f>BINOMDIST($B85,$A85,S$1,0)</f>
        <v>0.0010113036788056647</v>
      </c>
      <c r="T85" s="5">
        <f>BINOMDIST($B85,$A85,T$1,0)</f>
        <v>0.0029296875</v>
      </c>
    </row>
    <row r="86" spans="1:20" ht="22.5">
      <c r="A86" s="10">
        <v>12</v>
      </c>
      <c r="B86" s="10">
        <v>12</v>
      </c>
      <c r="C86" s="5">
        <f>BINOMDIST($B86,$A86,C$1,0)</f>
        <v>1.0000000000000003E-24</v>
      </c>
      <c r="D86" s="5">
        <f>BINOMDIST($B86,$A86,D$1,0)</f>
        <v>4.0960000000000004E-21</v>
      </c>
      <c r="E86" s="5">
        <f>BINOMDIST($B86,$A86,E$1,0)</f>
        <v>5.314409999999997E-19</v>
      </c>
      <c r="F86" s="5">
        <f>BINOMDIST($B86,$A86,F$1,0)</f>
        <v>1.6777216000000005E-17</v>
      </c>
      <c r="G86" s="5">
        <f>BINOMDIST($B86,$A86,G$1,0)</f>
        <v>2.441406250000001E-16</v>
      </c>
      <c r="H86" s="5">
        <f>BINOMDIST($B86,$A86,H$1,0)</f>
        <v>2.176782335999999E-15</v>
      </c>
      <c r="I86" s="5">
        <f>BINOMDIST($B86,$A86,I$1,0)</f>
        <v>1.3841287201000016E-14</v>
      </c>
      <c r="J86" s="5">
        <f>BINOMDIST($B86,$A86,J$1,0)</f>
        <v>6.8719476736E-14</v>
      </c>
      <c r="K86" s="5">
        <f>BINOMDIST($B86,$A86,K$1,0)</f>
        <v>2.82429536481E-13</v>
      </c>
      <c r="L86" s="5">
        <f>BINOMDIST($B86,$A86,L$1,0)</f>
        <v>1.0000000000000008E-12</v>
      </c>
      <c r="M86" s="5">
        <f>BINOMDIST($B86,$A86,M$1,0)</f>
        <v>1.2974633789062505E-10</v>
      </c>
      <c r="N86" s="5">
        <f>BINOMDIST($B86,$A86,N$1,0)</f>
        <v>4.096000000000003E-09</v>
      </c>
      <c r="O86" s="5">
        <f>BINOMDIST($B86,$A86,O$1,0)</f>
        <v>5.960464477539063E-08</v>
      </c>
      <c r="P86" s="5">
        <f>BINOMDIST($B86,$A86,P$1,0)</f>
        <v>5.314410000000009E-07</v>
      </c>
      <c r="Q86" s="5">
        <f>BINOMDIST($B86,$A86,Q$1,0)</f>
        <v>3.379220508056644E-06</v>
      </c>
      <c r="R86" s="5">
        <f>BINOMDIST($B86,$A86,R$1,0)</f>
        <v>1.6777216000000017E-05</v>
      </c>
      <c r="S86" s="5">
        <f>BINOMDIST($B86,$A86,S$1,0)</f>
        <v>6.895252355493168E-05</v>
      </c>
      <c r="T86" s="5">
        <f>BINOMDIST($B86,$A86,T$1,0)</f>
        <v>0.000244140625</v>
      </c>
    </row>
    <row r="87" spans="1:20" ht="22.5">
      <c r="A87" s="10"/>
      <c r="B87" s="1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22.5">
      <c r="A88" s="10">
        <v>15</v>
      </c>
      <c r="B88" s="10">
        <v>0</v>
      </c>
      <c r="C88" s="5">
        <f>BINOMDIST($B88,$A88,C$1,0)</f>
        <v>0.8600583546412884</v>
      </c>
      <c r="D88" s="5">
        <f>BINOMDIST($B88,$A88,D$1,0)</f>
        <v>0.7385691026454038</v>
      </c>
      <c r="E88" s="5">
        <f>BINOMDIST($B88,$A88,E$1,0)</f>
        <v>0.6332511891367891</v>
      </c>
      <c r="F88" s="5">
        <f>BINOMDIST($B88,$A88,F$1,0)</f>
        <v>0.5420863798609088</v>
      </c>
      <c r="G88" s="5">
        <f>BINOMDIST($B88,$A88,G$1,0)</f>
        <v>0.46329123015975304</v>
      </c>
      <c r="H88" s="5">
        <f>BINOMDIST($B88,$A88,H$1,0)</f>
        <v>0.3952917987596815</v>
      </c>
      <c r="I88" s="5">
        <f>BINOMDIST($B88,$A88,I$1,0)</f>
        <v>0.3367008620516138</v>
      </c>
      <c r="J88" s="5">
        <f>BINOMDIST($B88,$A88,J$1,0)</f>
        <v>0.28629740407020515</v>
      </c>
      <c r="K88" s="5">
        <f>BINOMDIST($B88,$A88,K$1,0)</f>
        <v>0.2430081755257577</v>
      </c>
      <c r="L88" s="5">
        <f>BINOMDIST($B88,$A88,L$1,0)</f>
        <v>0.20589113209464907</v>
      </c>
      <c r="M88" s="5">
        <f>BINOMDIST($B88,$A88,M$1,0)</f>
        <v>0.08735421910125167</v>
      </c>
      <c r="N88" s="5">
        <f>BINOMDIST($B88,$A88,N$1,0)</f>
        <v>0.03518437208883203</v>
      </c>
      <c r="O88" s="5">
        <f>BINOMDIST($B88,$A88,O$1,0)</f>
        <v>0.013363461010158062</v>
      </c>
      <c r="P88" s="5">
        <f>BINOMDIST($B88,$A88,P$1,0)</f>
        <v>0.004747561509942996</v>
      </c>
      <c r="Q88" s="5">
        <f>BINOMDIST($B88,$A88,Q$1,0)</f>
        <v>0.0015620694889554032</v>
      </c>
      <c r="R88" s="5">
        <f>BINOMDIST($B88,$A88,R$1,0)</f>
        <v>0.00047018498457599973</v>
      </c>
      <c r="S88" s="5">
        <f>BINOMDIST($B88,$A88,S$1,0)</f>
        <v>0.00012747949735765552</v>
      </c>
      <c r="T88" s="5">
        <f>BINOMDIST($B88,$A88,T$1,0)</f>
        <v>3.0517578125E-05</v>
      </c>
    </row>
    <row r="89" spans="1:20" ht="22.5">
      <c r="A89" s="10">
        <v>15</v>
      </c>
      <c r="B89" s="10">
        <v>1</v>
      </c>
      <c r="C89" s="5">
        <f>BINOMDIST($B89,$A89,C$1,0)</f>
        <v>0.13031187191534674</v>
      </c>
      <c r="D89" s="5">
        <f>BINOMDIST($B89,$A89,D$1,0)</f>
        <v>0.22609258244247055</v>
      </c>
      <c r="E89" s="5">
        <f>BINOMDIST($B89,$A89,E$1,0)</f>
        <v>0.2937763248572733</v>
      </c>
      <c r="F89" s="5">
        <f>BINOMDIST($B89,$A89,F$1,0)</f>
        <v>0.338803987413068</v>
      </c>
      <c r="G89" s="5">
        <f>BINOMDIST($B89,$A89,G$1,0)</f>
        <v>0.36575623433664717</v>
      </c>
      <c r="H89" s="5">
        <f>BINOMDIST($B89,$A89,H$1,0)</f>
        <v>0.3784708711528865</v>
      </c>
      <c r="I89" s="5">
        <f>BINOMDIST($B89,$A89,I$1,0)</f>
        <v>0.3801461345744027</v>
      </c>
      <c r="J89" s="5">
        <f>BINOMDIST($B89,$A89,J$1,0)</f>
        <v>0.3734313966133111</v>
      </c>
      <c r="K89" s="5">
        <f>BINOMDIST($B89,$A89,K$1,0)</f>
        <v>0.36050663402172844</v>
      </c>
      <c r="L89" s="5">
        <f>BINOMDIST($B89,$A89,L$1,0)</f>
        <v>0.34315188682441516</v>
      </c>
      <c r="M89" s="5">
        <f>BINOMDIST($B89,$A89,M$1,0)</f>
        <v>0.23123175644448973</v>
      </c>
      <c r="N89" s="5">
        <f>BINOMDIST($B89,$A89,N$1,0)</f>
        <v>0.1319413953331201</v>
      </c>
      <c r="O89" s="5">
        <f>BINOMDIST($B89,$A89,O$1,0)</f>
        <v>0.06681730505079031</v>
      </c>
      <c r="P89" s="5">
        <f>BINOMDIST($B89,$A89,P$1,0)</f>
        <v>0.03052003827820498</v>
      </c>
      <c r="Q89" s="5">
        <f>BINOMDIST($B89,$A89,Q$1,0)</f>
        <v>0.012616715103101337</v>
      </c>
      <c r="R89" s="5">
        <f>BINOMDIST($B89,$A89,R$1,0)</f>
        <v>0.004701849845759998</v>
      </c>
      <c r="S89" s="5">
        <f>BINOMDIST($B89,$A89,S$1,0)</f>
        <v>0.001564521103934863</v>
      </c>
      <c r="T89" s="5">
        <f>BINOMDIST($B89,$A89,T$1,0)</f>
        <v>0.000457763671875</v>
      </c>
    </row>
    <row r="90" spans="1:20" ht="22.5">
      <c r="A90" s="10">
        <v>15</v>
      </c>
      <c r="B90" s="10">
        <v>2</v>
      </c>
      <c r="C90" s="5">
        <f>BINOMDIST($B90,$A90,C$1,0)</f>
        <v>0.009213970741489164</v>
      </c>
      <c r="D90" s="5">
        <f>BINOMDIST($B90,$A90,D$1,0)</f>
        <v>0.03229894034892437</v>
      </c>
      <c r="E90" s="5">
        <f>BINOMDIST($B90,$A90,E$1,0)</f>
        <v>0.06360106002064679</v>
      </c>
      <c r="F90" s="5">
        <f>BINOMDIST($B90,$A90,F$1,0)</f>
        <v>0.09881782966214483</v>
      </c>
      <c r="G90" s="5">
        <f>BINOMDIST($B90,$A90,G$1,0)</f>
        <v>0.13475229686087004</v>
      </c>
      <c r="H90" s="5">
        <f>BINOMDIST($B90,$A90,H$1,0)</f>
        <v>0.16910400625980038</v>
      </c>
      <c r="I90" s="5">
        <f>BINOMDIST($B90,$A90,I$1,0)</f>
        <v>0.20029204939941653</v>
      </c>
      <c r="J90" s="5">
        <f>BINOMDIST($B90,$A90,J$1,0)</f>
        <v>0.2273060675037546</v>
      </c>
      <c r="K90" s="5">
        <f>BINOMDIST($B90,$A90,K$1,0)</f>
        <v>0.2495815158611966</v>
      </c>
      <c r="L90" s="5">
        <f>BINOMDIST($B90,$A90,L$1,0)</f>
        <v>0.26689591197454515</v>
      </c>
      <c r="M90" s="5">
        <f>BINOMDIST($B90,$A90,M$1,0)</f>
        <v>0.2856392285490756</v>
      </c>
      <c r="N90" s="5">
        <f>BINOMDIST($B90,$A90,N$1,0)</f>
        <v>0.23089744183296018</v>
      </c>
      <c r="O90" s="5">
        <f>BINOMDIST($B90,$A90,O$1,0)</f>
        <v>0.15590704511851072</v>
      </c>
      <c r="P90" s="5">
        <f>BINOMDIST($B90,$A90,P$1,0)</f>
        <v>0.09156011483461496</v>
      </c>
      <c r="Q90" s="5">
        <f>BINOMDIST($B90,$A90,Q$1,0)</f>
        <v>0.04755531077322812</v>
      </c>
      <c r="R90" s="5">
        <f>BINOMDIST($B90,$A90,R$1,0)</f>
        <v>0.021941965946879992</v>
      </c>
      <c r="S90" s="5">
        <f>BINOMDIST($B90,$A90,S$1,0)</f>
        <v>0.008960439049808762</v>
      </c>
      <c r="T90" s="5">
        <f>BINOMDIST($B90,$A90,T$1,0)</f>
        <v>0.003204345703125</v>
      </c>
    </row>
    <row r="91" spans="1:20" ht="22.5">
      <c r="A91" s="10">
        <v>15</v>
      </c>
      <c r="B91" s="10">
        <v>3</v>
      </c>
      <c r="C91" s="5">
        <f>BINOMDIST($B91,$A91,C$1,0)</f>
        <v>0.0004033051166308388</v>
      </c>
      <c r="D91" s="5">
        <f>BINOMDIST($B91,$A91,D$1,0)</f>
        <v>0.002856368874394672</v>
      </c>
      <c r="E91" s="5">
        <f>BINOMDIST($B91,$A91,E$1,0)</f>
        <v>0.008523853404828951</v>
      </c>
      <c r="F91" s="5">
        <f>BINOMDIST($B91,$A91,F$1,0)</f>
        <v>0.017842108133442815</v>
      </c>
      <c r="G91" s="5">
        <f>BINOMDIST($B91,$A91,G$1,0)</f>
        <v>0.030732979985812467</v>
      </c>
      <c r="H91" s="5">
        <f>BINOMDIST($B91,$A91,H$1,0)</f>
        <v>0.046773448539944786</v>
      </c>
      <c r="I91" s="5">
        <f>BINOMDIST($B91,$A91,I$1,0)</f>
        <v>0.06532823116611794</v>
      </c>
      <c r="J91" s="5">
        <f>BINOMDIST($B91,$A91,J$1,0)</f>
        <v>0.08565156166808144</v>
      </c>
      <c r="K91" s="5">
        <f>BINOMDIST($B91,$A91,K$1,0)</f>
        <v>0.10696350679765565</v>
      </c>
      <c r="L91" s="5">
        <f>BINOMDIST($B91,$A91,L$1,0)</f>
        <v>0.12850543909885506</v>
      </c>
      <c r="M91" s="5">
        <f>BINOMDIST($B91,$A91,M$1,0)</f>
        <v>0.21842999830223425</v>
      </c>
      <c r="N91" s="5">
        <f>BINOMDIST($B91,$A91,N$1,0)</f>
        <v>0.25013889531904016</v>
      </c>
      <c r="O91" s="5">
        <f>BINOMDIST($B91,$A91,O$1,0)</f>
        <v>0.22519906517118216</v>
      </c>
      <c r="P91" s="5">
        <f>BINOMDIST($B91,$A91,P$1,0)</f>
        <v>0.17004021326428495</v>
      </c>
      <c r="Q91" s="5">
        <f>BINOMDIST($B91,$A91,Q$1,0)</f>
        <v>0.11096239180419895</v>
      </c>
      <c r="R91" s="5">
        <f>BINOMDIST($B91,$A91,R$1,0)</f>
        <v>0.06338790162431998</v>
      </c>
      <c r="S91" s="5">
        <f>BINOMDIST($B91,$A91,S$1,0)</f>
        <v>0.03176882935841288</v>
      </c>
      <c r="T91" s="5">
        <f>BINOMDIST($B91,$A91,T$1,0)</f>
        <v>0.013885498046874998</v>
      </c>
    </row>
    <row r="92" spans="1:20" ht="22.5">
      <c r="A92" s="10">
        <v>15</v>
      </c>
      <c r="B92" s="10">
        <v>4</v>
      </c>
      <c r="C92" s="5">
        <f>BINOMDIST($B92,$A92,C$1,0)</f>
        <v>1.2221367170631478E-05</v>
      </c>
      <c r="D92" s="5">
        <f>BINOMDIST($B92,$A92,D$1,0)</f>
        <v>0.0001748797270037554</v>
      </c>
      <c r="E92" s="5">
        <f>BINOMDIST($B92,$A92,E$1,0)</f>
        <v>0.0007908729963243356</v>
      </c>
      <c r="F92" s="5">
        <f>BINOMDIST($B92,$A92,F$1,0)</f>
        <v>0.002230263516680352</v>
      </c>
      <c r="G92" s="5">
        <f>BINOMDIST($B92,$A92,G$1,0)</f>
        <v>0.004852575787233548</v>
      </c>
      <c r="H92" s="5">
        <f>BINOMDIST($B92,$A92,H$1,0)</f>
        <v>0.008956617805521342</v>
      </c>
      <c r="I92" s="5">
        <f>BINOMDIST($B92,$A92,I$1,0)</f>
        <v>0.01475153606976857</v>
      </c>
      <c r="J92" s="5">
        <f>BINOMDIST($B92,$A92,J$1,0)</f>
        <v>0.022343885652542982</v>
      </c>
      <c r="K92" s="5">
        <f>BINOMDIST($B92,$A92,K$1,0)</f>
        <v>0.03173642509380992</v>
      </c>
      <c r="L92" s="5">
        <f>BINOMDIST($B92,$A92,L$1,0)</f>
        <v>0.04283514636628502</v>
      </c>
      <c r="M92" s="5">
        <f>BINOMDIST($B92,$A92,M$1,0)</f>
        <v>0.11563941086588872</v>
      </c>
      <c r="N92" s="5">
        <f>BINOMDIST($B92,$A92,N$1,0)</f>
        <v>0.18760417148928013</v>
      </c>
      <c r="O92" s="5">
        <f>BINOMDIST($B92,$A92,O$1,0)</f>
        <v>0.22519906517118216</v>
      </c>
      <c r="P92" s="5">
        <f>BINOMDIST($B92,$A92,P$1,0)</f>
        <v>0.21862313133979497</v>
      </c>
      <c r="Q92" s="5">
        <f>BINOMDIST($B92,$A92,Q$1,0)</f>
        <v>0.17924694060678298</v>
      </c>
      <c r="R92" s="5">
        <f>BINOMDIST($B92,$A92,R$1,0)</f>
        <v>0.12677580324863996</v>
      </c>
      <c r="S92" s="5">
        <f>BINOMDIST($B92,$A92,S$1,0)</f>
        <v>0.07797803569792253</v>
      </c>
      <c r="T92" s="5">
        <f>BINOMDIST($B92,$A92,T$1,0)</f>
        <v>0.04165649414062499</v>
      </c>
    </row>
    <row r="93" spans="1:20" ht="22.5">
      <c r="A93" s="10">
        <v>15</v>
      </c>
      <c r="B93" s="10">
        <v>5</v>
      </c>
      <c r="C93" s="5">
        <f>BINOMDIST($B93,$A93,C$1,0)</f>
        <v>2.7158593712514397E-07</v>
      </c>
      <c r="D93" s="5">
        <f>BINOMDIST($B93,$A93,D$1,0)</f>
        <v>7.85174284506657E-06</v>
      </c>
      <c r="E93" s="5">
        <f>BINOMDIST($B93,$A93,E$1,0)</f>
        <v>5.3811977069490884E-05</v>
      </c>
      <c r="F93" s="5">
        <f>BINOMDIST($B93,$A93,F$1,0)</f>
        <v>0.0002044408223623656</v>
      </c>
      <c r="G93" s="5">
        <f>BINOMDIST($B93,$A93,G$1,0)</f>
        <v>0.0005618771964165161</v>
      </c>
      <c r="H93" s="5">
        <f>BINOMDIST($B93,$A93,H$1,0)</f>
        <v>0.0012577378194987417</v>
      </c>
      <c r="I93" s="5">
        <f>BINOMDIST($B93,$A93,I$1,0)</f>
        <v>0.0024427274782197425</v>
      </c>
      <c r="J93" s="5">
        <f>BINOMDIST($B93,$A93,J$1,0)</f>
        <v>0.0042744824726603965</v>
      </c>
      <c r="K93" s="5">
        <f>BINOMDIST($B93,$A93,K$1,0)</f>
        <v>0.006905288097334466</v>
      </c>
      <c r="L93" s="5">
        <f>BINOMDIST($B93,$A93,L$1,0)</f>
        <v>0.010470813556203006</v>
      </c>
      <c r="M93" s="5">
        <f>BINOMDIST($B93,$A93,M$1,0)</f>
        <v>0.044895300689109734</v>
      </c>
      <c r="N93" s="5">
        <f>BINOMDIST($B93,$A93,N$1,0)</f>
        <v>0.10318229431910407</v>
      </c>
      <c r="O93" s="5">
        <f>BINOMDIST($B93,$A93,O$1,0)</f>
        <v>0.16514598112553358</v>
      </c>
      <c r="P93" s="5">
        <f>BINOMDIST($B93,$A93,P$1,0)</f>
        <v>0.20613038097752104</v>
      </c>
      <c r="Q93" s="5">
        <f>BINOMDIST($B93,$A93,Q$1,0)</f>
        <v>0.21233868348803528</v>
      </c>
      <c r="R93" s="5">
        <f>BINOMDIST($B93,$A93,R$1,0)</f>
        <v>0.18593784476467198</v>
      </c>
      <c r="S93" s="5">
        <f>BINOMDIST($B93,$A93,S$1,0)</f>
        <v>0.14036046425626056</v>
      </c>
      <c r="T93" s="5">
        <f>BINOMDIST($B93,$A93,T$1,0)</f>
        <v>0.09164428710937499</v>
      </c>
    </row>
    <row r="94" spans="1:20" ht="22.5">
      <c r="A94" s="10">
        <v>15</v>
      </c>
      <c r="B94" s="10">
        <v>6</v>
      </c>
      <c r="C94" s="5">
        <f>BINOMDIST($B94,$A94,C$1,0)</f>
        <v>4.572153823655622E-09</v>
      </c>
      <c r="D94" s="5">
        <f>BINOMDIST($B94,$A94,D$1,0)</f>
        <v>2.670660831655296E-07</v>
      </c>
      <c r="E94" s="5">
        <f>BINOMDIST($B94,$A94,E$1,0)</f>
        <v>2.773813251004685E-06</v>
      </c>
      <c r="F94" s="5">
        <f>BINOMDIST($B94,$A94,F$1,0)</f>
        <v>1.4197279330719835E-05</v>
      </c>
      <c r="G94" s="5">
        <f>BINOMDIST($B94,$A94,G$1,0)</f>
        <v>4.928747336986984E-05</v>
      </c>
      <c r="H94" s="5">
        <f>BINOMDIST($B94,$A94,H$1,0)</f>
        <v>0.00013380189569135552</v>
      </c>
      <c r="I94" s="5">
        <f>BINOMDIST($B94,$A94,I$1,0)</f>
        <v>0.0003064353467300753</v>
      </c>
      <c r="J94" s="5">
        <f>BINOMDIST($B94,$A94,J$1,0)</f>
        <v>0.000619490213429043</v>
      </c>
      <c r="K94" s="5">
        <f>BINOMDIST($B94,$A94,K$1,0)</f>
        <v>0.0011382343017584283</v>
      </c>
      <c r="L94" s="5">
        <f>BINOMDIST($B94,$A94,L$1,0)</f>
        <v>0.0019390395474450013</v>
      </c>
      <c r="M94" s="5">
        <f>BINOMDIST($B94,$A94,M$1,0)</f>
        <v>0.013204500202679334</v>
      </c>
      <c r="N94" s="5">
        <f>BINOMDIST($B94,$A94,N$1,0)</f>
        <v>0.04299262263296003</v>
      </c>
      <c r="O94" s="5">
        <f>BINOMDIST($B94,$A94,O$1,0)</f>
        <v>0.0917477672919631</v>
      </c>
      <c r="P94" s="5">
        <f>BINOMDIST($B94,$A94,P$1,0)</f>
        <v>0.1472359864125151</v>
      </c>
      <c r="Q94" s="5">
        <f>BINOMDIST($B94,$A94,Q$1,0)</f>
        <v>0.19056035697644197</v>
      </c>
      <c r="R94" s="5">
        <f>BINOMDIST($B94,$A94,R$1,0)</f>
        <v>0.20659760529408003</v>
      </c>
      <c r="S94" s="5">
        <f>BINOMDIST($B94,$A94,S$1,0)</f>
        <v>0.19140063307671895</v>
      </c>
      <c r="T94" s="5">
        <f>BINOMDIST($B94,$A94,T$1,0)</f>
        <v>0.15274047851562497</v>
      </c>
    </row>
    <row r="95" spans="1:20" ht="22.5">
      <c r="A95" s="10">
        <v>15</v>
      </c>
      <c r="B95" s="10">
        <v>7</v>
      </c>
      <c r="C95" s="5">
        <f>BINOMDIST($B95,$A95,C$1,0)</f>
        <v>5.937862108643667E-11</v>
      </c>
      <c r="D95" s="5">
        <f>BINOMDIST($B95,$A95,D$1,0)</f>
        <v>7.007564864401653E-09</v>
      </c>
      <c r="E95" s="5">
        <f>BINOMDIST($B95,$A95,E$1,0)</f>
        <v>1.1029890688825699E-07</v>
      </c>
      <c r="F95" s="5">
        <f>BINOMDIST($B95,$A95,F$1,0)</f>
        <v>7.60568535574277E-07</v>
      </c>
      <c r="G95" s="5">
        <f>BINOMDIST($B95,$A95,G$1,0)</f>
        <v>3.3352425588633733E-06</v>
      </c>
      <c r="H95" s="5">
        <f>BINOMDIST($B95,$A95,H$1,0)</f>
        <v>1.0980702685916715E-05</v>
      </c>
      <c r="I95" s="5">
        <f>BINOMDIST($B95,$A95,I$1,0)</f>
        <v>2.9655033554523424E-05</v>
      </c>
      <c r="J95" s="5">
        <f>BINOMDIST($B95,$A95,J$1,0)</f>
        <v>6.925977541442718E-05</v>
      </c>
      <c r="K95" s="5">
        <f>BINOMDIST($B95,$A95,K$1,0)</f>
        <v>0.00014473622989392886</v>
      </c>
      <c r="L95" s="5">
        <f>BINOMDIST($B95,$A95,L$1,0)</f>
        <v>0.0002770056496350002</v>
      </c>
      <c r="M95" s="5">
        <f>BINOMDIST($B95,$A95,M$1,0)</f>
        <v>0.0029959790375827062</v>
      </c>
      <c r="N95" s="5">
        <f>BINOMDIST($B95,$A95,N$1,0)</f>
        <v>0.013819057274880012</v>
      </c>
      <c r="O95" s="5">
        <f>BINOMDIST($B95,$A95,O$1,0)</f>
        <v>0.039320471696555614</v>
      </c>
      <c r="P95" s="5">
        <f>BINOMDIST($B95,$A95,P$1,0)</f>
        <v>0.08113003332934507</v>
      </c>
      <c r="Q95" s="5">
        <f>BINOMDIST($B95,$A95,Q$1,0)</f>
        <v>0.13192640098369063</v>
      </c>
      <c r="R95" s="5">
        <f>BINOMDIST($B95,$A95,R$1,0)</f>
        <v>0.17708366168064005</v>
      </c>
      <c r="S95" s="5">
        <f>BINOMDIST($B95,$A95,S$1,0)</f>
        <v>0.20134352310667838</v>
      </c>
      <c r="T95" s="5">
        <f>BINOMDIST($B95,$A95,T$1,0)</f>
        <v>0.19638061523437497</v>
      </c>
    </row>
    <row r="96" spans="1:20" ht="22.5">
      <c r="A96" s="10">
        <v>15</v>
      </c>
      <c r="B96" s="10">
        <v>8</v>
      </c>
      <c r="C96" s="5">
        <f>BINOMDIST($B96,$A96,C$1,0)</f>
        <v>5.997840513781481E-13</v>
      </c>
      <c r="D96" s="5">
        <f>BINOMDIST($B96,$A96,D$1,0)</f>
        <v>1.4301152784493172E-10</v>
      </c>
      <c r="E96" s="5">
        <f>BINOMDIST($B96,$A96,E$1,0)</f>
        <v>3.4113063986058863E-09</v>
      </c>
      <c r="F96" s="5">
        <f>BINOMDIST($B96,$A96,F$1,0)</f>
        <v>3.169035564892821E-08</v>
      </c>
      <c r="G96" s="5">
        <f>BINOMDIST($B96,$A96,G$1,0)</f>
        <v>1.755390820454407E-07</v>
      </c>
      <c r="H96" s="5">
        <f>BINOMDIST($B96,$A96,H$1,0)</f>
        <v>7.008959161223435E-07</v>
      </c>
      <c r="I96" s="5">
        <f>BINOMDIST($B96,$A96,I$1,0)</f>
        <v>2.232099299802839E-06</v>
      </c>
      <c r="J96" s="5">
        <f>BINOMDIST($B96,$A96,J$1,0)</f>
        <v>6.022589166471927E-06</v>
      </c>
      <c r="K96" s="5">
        <f>BINOMDIST($B96,$A96,K$1,0)</f>
        <v>1.4314572187311645E-05</v>
      </c>
      <c r="L96" s="5">
        <f>BINOMDIST($B96,$A96,L$1,0)</f>
        <v>3.077840551500002E-05</v>
      </c>
      <c r="M96" s="5">
        <f>BINOMDIST($B96,$A96,M$1,0)</f>
        <v>0.0005287021831028305</v>
      </c>
      <c r="N96" s="5">
        <f>BINOMDIST($B96,$A96,N$1,0)</f>
        <v>0.003454764318720003</v>
      </c>
      <c r="O96" s="5">
        <f>BINOMDIST($B96,$A96,O$1,0)</f>
        <v>0.013106823898851871</v>
      </c>
      <c r="P96" s="5">
        <f>BINOMDIST($B96,$A96,P$1,0)</f>
        <v>0.03477001428400504</v>
      </c>
      <c r="Q96" s="5">
        <f>BINOMDIST($B96,$A96,Q$1,0)</f>
        <v>0.0710372928373719</v>
      </c>
      <c r="R96" s="5">
        <f>BINOMDIST($B96,$A96,R$1,0)</f>
        <v>0.11805577445376003</v>
      </c>
      <c r="S96" s="5">
        <f>BINOMDIST($B96,$A96,S$1,0)</f>
        <v>0.16473560981455504</v>
      </c>
      <c r="T96" s="5">
        <f>BINOMDIST($B96,$A96,T$1,0)</f>
        <v>0.19638061523437497</v>
      </c>
    </row>
    <row r="97" spans="1:20" ht="22.5">
      <c r="A97" s="10">
        <v>15</v>
      </c>
      <c r="B97" s="10">
        <v>9</v>
      </c>
      <c r="C97" s="5">
        <f>BINOMDIST($B97,$A97,C$1,0)</f>
        <v>4.712108147752005E-15</v>
      </c>
      <c r="D97" s="5">
        <f>BINOMDIST($B97,$A97,D$1,0)</f>
        <v>2.270024251506853E-12</v>
      </c>
      <c r="E97" s="5">
        <f>BINOMDIST($B97,$A97,E$1,0)</f>
        <v>8.20589168049526E-11</v>
      </c>
      <c r="F97" s="5">
        <f>BINOMDIST($B97,$A97,F$1,0)</f>
        <v>1.0270022664004514E-09</v>
      </c>
      <c r="G97" s="5">
        <f>BINOMDIST($B97,$A97,G$1,0)</f>
        <v>7.185810376129152E-09</v>
      </c>
      <c r="H97" s="5">
        <f>BINOMDIST($B97,$A97,H$1,0)</f>
        <v>3.479625115500996E-08</v>
      </c>
      <c r="I97" s="5">
        <f>BINOMDIST($B97,$A97,I$1,0)</f>
        <v>1.3067247991677315E-07</v>
      </c>
      <c r="J97" s="5">
        <f>BINOMDIST($B97,$A97,J$1,0)</f>
        <v>4.0732487116235256E-07</v>
      </c>
      <c r="K97" s="5">
        <f>BINOMDIST($B97,$A97,K$1,0)</f>
        <v>1.101120937485511E-06</v>
      </c>
      <c r="L97" s="5">
        <f>BINOMDIST($B97,$A97,L$1,0)</f>
        <v>2.659862205000002E-06</v>
      </c>
      <c r="M97" s="5">
        <f>BINOMDIST($B97,$A97,M$1,0)</f>
        <v>7.256696630823164E-05</v>
      </c>
      <c r="N97" s="5">
        <f>BINOMDIST($B97,$A97,N$1,0)</f>
        <v>0.0006717597286400006</v>
      </c>
      <c r="O97" s="5">
        <f>BINOMDIST($B97,$A97,O$1,0)</f>
        <v>0.0033980654552578926</v>
      </c>
      <c r="P97" s="5">
        <f>BINOMDIST($B97,$A97,P$1,0)</f>
        <v>0.011590004761335015</v>
      </c>
      <c r="Q97" s="5">
        <f>BINOMDIST($B97,$A97,Q$1,0)</f>
        <v>0.029750661102830974</v>
      </c>
      <c r="R97" s="5">
        <f>BINOMDIST($B97,$A97,R$1,0)</f>
        <v>0.06121410527232002</v>
      </c>
      <c r="S97" s="5">
        <f>BINOMDIST($B97,$A97,S$1,0)</f>
        <v>0.1048317517001714</v>
      </c>
      <c r="T97" s="5">
        <f>BINOMDIST($B97,$A97,T$1,0)</f>
        <v>0.15274047851562497</v>
      </c>
    </row>
    <row r="98" spans="1:20" ht="22.5">
      <c r="A98" s="10">
        <v>15</v>
      </c>
      <c r="B98" s="10">
        <v>10</v>
      </c>
      <c r="C98" s="5">
        <f>BINOMDIST($B98,$A98,C$1,0)</f>
        <v>2.8558231198497003E-17</v>
      </c>
      <c r="D98" s="5">
        <f>BINOMDIST($B98,$A98,D$1,0)</f>
        <v>2.7796215324573713E-14</v>
      </c>
      <c r="E98" s="5">
        <f>BINOMDIST($B98,$A98,E$1,0)</f>
        <v>1.5227427860712852E-12</v>
      </c>
      <c r="F98" s="5">
        <f>BINOMDIST($B98,$A98,F$1,0)</f>
        <v>2.567505666001129E-11</v>
      </c>
      <c r="G98" s="5">
        <f>BINOMDIST($B98,$A98,G$1,0)</f>
        <v>2.269203276672364E-10</v>
      </c>
      <c r="H98" s="5">
        <f>BINOMDIST($B98,$A98,H$1,0)</f>
        <v>1.332622384659956E-09</v>
      </c>
      <c r="I98" s="5">
        <f>BINOMDIST($B98,$A98,I$1,0)</f>
        <v>5.901337802692981E-09</v>
      </c>
      <c r="J98" s="5">
        <f>BINOMDIST($B98,$A98,J$1,0)</f>
        <v>2.1251732408470566E-08</v>
      </c>
      <c r="K98" s="5">
        <f>BINOMDIST($B98,$A98,K$1,0)</f>
        <v>6.534124244419515E-08</v>
      </c>
      <c r="L98" s="5">
        <f>BINOMDIST($B98,$A98,L$1,0)</f>
        <v>1.7732414700000012E-07</v>
      </c>
      <c r="M98" s="5">
        <f>BINOMDIST($B98,$A98,M$1,0)</f>
        <v>7.683561138518644E-06</v>
      </c>
      <c r="N98" s="5">
        <f>BINOMDIST($B98,$A98,N$1,0)</f>
        <v>0.00010076395929600008</v>
      </c>
      <c r="O98" s="5">
        <f>BINOMDIST($B98,$A98,O$1,0)</f>
        <v>0.0006796130910515784</v>
      </c>
      <c r="P98" s="5">
        <f>BINOMDIST($B98,$A98,P$1,0)</f>
        <v>0.0029802869386290048</v>
      </c>
      <c r="Q98" s="5">
        <f>BINOMDIST($B98,$A98,Q$1,0)</f>
        <v>0.00961175204860693</v>
      </c>
      <c r="R98" s="5">
        <f>BINOMDIST($B98,$A98,R$1,0)</f>
        <v>0.024485642108928007</v>
      </c>
      <c r="S98" s="5">
        <f>BINOMDIST($B98,$A98,S$1,0)</f>
        <v>0.05146285992553868</v>
      </c>
      <c r="T98" s="5">
        <f>BINOMDIST($B98,$A98,T$1,0)</f>
        <v>0.09164428710937499</v>
      </c>
    </row>
    <row r="99" spans="1:20" ht="22.5">
      <c r="A99" s="10">
        <v>15</v>
      </c>
      <c r="B99" s="10">
        <v>11</v>
      </c>
      <c r="C99" s="5">
        <f>BINOMDIST($B99,$A99,C$1,0)</f>
        <v>1.3112135536500002E-19</v>
      </c>
      <c r="D99" s="5">
        <f>BINOMDIST($B99,$A99,D$1,0)</f>
        <v>2.5784986386432016E-16</v>
      </c>
      <c r="E99" s="5">
        <f>BINOMDIST($B99,$A99,E$1,0)</f>
        <v>2.1406880778884046E-14</v>
      </c>
      <c r="F99" s="5">
        <f>BINOMDIST($B99,$A99,F$1,0)</f>
        <v>4.862700125002138E-13</v>
      </c>
      <c r="G99" s="5">
        <f>BINOMDIST($B99,$A99,G$1,0)</f>
        <v>5.428715972900393E-12</v>
      </c>
      <c r="H99" s="5">
        <f>BINOMDIST($B99,$A99,H$1,0)</f>
        <v>3.8664092398257915E-11</v>
      </c>
      <c r="I99" s="5">
        <f>BINOMDIST($B99,$A99,I$1,0)</f>
        <v>2.01903052878059E-10</v>
      </c>
      <c r="J99" s="5">
        <f>BINOMDIST($B99,$A99,J$1,0)</f>
        <v>8.399894232597061E-10</v>
      </c>
      <c r="K99" s="5">
        <f>BINOMDIST($B99,$A99,K$1,0)</f>
        <v>2.9374184914972842E-09</v>
      </c>
      <c r="L99" s="5">
        <f>BINOMDIST($B99,$A99,L$1,0)</f>
        <v>8.955765000000005E-09</v>
      </c>
      <c r="M99" s="5">
        <f>BINOMDIST($B99,$A99,M$1,0)</f>
        <v>6.163284335710142E-07</v>
      </c>
      <c r="N99" s="5">
        <f>BINOMDIST($B99,$A99,N$1,0)</f>
        <v>1.1450449920000008E-05</v>
      </c>
      <c r="O99" s="5">
        <f>BINOMDIST($B99,$A99,O$1,0)</f>
        <v>0.00010297168046236037</v>
      </c>
      <c r="P99" s="5">
        <f>BINOMDIST($B99,$A99,P$1,0)</f>
        <v>0.000580575377655001</v>
      </c>
      <c r="Q99" s="5">
        <f>BINOMDIST($B99,$A99,Q$1,0)</f>
        <v>0.002352526725183515</v>
      </c>
      <c r="R99" s="5">
        <f>BINOMDIST($B99,$A99,R$1,0)</f>
        <v>0.007419891548160003</v>
      </c>
      <c r="S99" s="5">
        <f>BINOMDIST($B99,$A99,S$1,0)</f>
        <v>0.019139080137597027</v>
      </c>
      <c r="T99" s="5">
        <f>BINOMDIST($B99,$A99,T$1,0)</f>
        <v>0.04165649414062499</v>
      </c>
    </row>
    <row r="100" spans="1:20" ht="22.5">
      <c r="A100" s="10">
        <v>15</v>
      </c>
      <c r="B100" s="10">
        <v>12</v>
      </c>
      <c r="C100" s="5">
        <f>BINOMDIST($B100,$A100,C$1,0)</f>
        <v>4.414860450000001E-22</v>
      </c>
      <c r="D100" s="5">
        <f>BINOMDIST($B100,$A100,D$1,0)</f>
        <v>1.754080706560001E-18</v>
      </c>
      <c r="E100" s="5">
        <f>BINOMDIST($B100,$A100,E$1,0)</f>
        <v>2.206894925658149E-16</v>
      </c>
      <c r="F100" s="5">
        <f>BINOMDIST($B100,$A100,F$1,0)</f>
        <v>6.75375017361408E-15</v>
      </c>
      <c r="G100" s="5">
        <f>BINOMDIST($B100,$A100,G$1,0)</f>
        <v>9.524063110351568E-14</v>
      </c>
      <c r="H100" s="5">
        <f>BINOMDIST($B100,$A100,H$1,0)</f>
        <v>8.226402637927216E-13</v>
      </c>
      <c r="I100" s="5">
        <f>BINOMDIST($B100,$A100,I$1,0)</f>
        <v>5.06566799335632E-12</v>
      </c>
      <c r="J100" s="5">
        <f>BINOMDIST($B100,$A100,J$1,0)</f>
        <v>2.4347519514774087E-11</v>
      </c>
      <c r="K100" s="5">
        <f>BINOMDIST($B100,$A100,K$1,0)</f>
        <v>9.683797224716321E-11</v>
      </c>
      <c r="L100" s="5">
        <f>BINOMDIST($B100,$A100,L$1,0)</f>
        <v>3.316950000000002E-10</v>
      </c>
      <c r="M100" s="5">
        <f>BINOMDIST($B100,$A100,M$1,0)</f>
        <v>3.625461373947142E-08</v>
      </c>
      <c r="N100" s="5">
        <f>BINOMDIST($B100,$A100,N$1,0)</f>
        <v>9.542041600000006E-07</v>
      </c>
      <c r="O100" s="5">
        <f>BINOMDIST($B100,$A100,O$1,0)</f>
        <v>1.1441297829151152E-05</v>
      </c>
      <c r="P100" s="5">
        <f>BINOMDIST($B100,$A100,P$1,0)</f>
        <v>8.293933966500016E-05</v>
      </c>
      <c r="Q100" s="5">
        <f>BINOMDIST($B100,$A100,Q$1,0)</f>
        <v>0.0004222483865714002</v>
      </c>
      <c r="R100" s="5">
        <f>BINOMDIST($B100,$A100,R$1,0)</f>
        <v>0.0016488647884800008</v>
      </c>
      <c r="S100" s="5">
        <f>BINOMDIST($B100,$A100,S$1,0)</f>
        <v>0.005219749128435551</v>
      </c>
      <c r="T100" s="5">
        <f>BINOMDIST($B100,$A100,T$1,0)</f>
        <v>0.013885498046874997</v>
      </c>
    </row>
    <row r="101" spans="1:20" ht="22.5">
      <c r="A101" s="10">
        <v>15</v>
      </c>
      <c r="B101" s="10">
        <v>13</v>
      </c>
      <c r="C101" s="5">
        <f>BINOMDIST($B101,$A101,C$1,0)</f>
        <v>1.0291050000000002E-24</v>
      </c>
      <c r="D101" s="5">
        <f>BINOMDIST($B101,$A101,D$1,0)</f>
        <v>8.260976640000006E-21</v>
      </c>
      <c r="E101" s="5">
        <f>BINOMDIST($B101,$A101,E$1,0)</f>
        <v>1.5751034362349993E-18</v>
      </c>
      <c r="F101" s="5">
        <f>BINOMDIST($B101,$A101,F$1,0)</f>
        <v>6.493990551552E-17</v>
      </c>
      <c r="G101" s="5">
        <f>BINOMDIST($B101,$A101,G$1,0)</f>
        <v>1.156768798828126E-15</v>
      </c>
      <c r="H101" s="5">
        <f>BINOMDIST($B101,$A101,H$1,0)</f>
        <v>1.2117450694164477E-14</v>
      </c>
      <c r="I101" s="5">
        <f>BINOMDIST($B101,$A101,I$1,0)</f>
        <v>8.798927035606512E-14</v>
      </c>
      <c r="J101" s="5">
        <f>BINOMDIST($B101,$A101,J$1,0)</f>
        <v>4.885789869185436E-13</v>
      </c>
      <c r="K101" s="5">
        <f>BINOMDIST($B101,$A101,K$1,0)</f>
        <v>2.210165047061206E-12</v>
      </c>
      <c r="L101" s="5">
        <f>BINOMDIST($B101,$A101,L$1,0)</f>
        <v>8.505000000000007E-12</v>
      </c>
      <c r="M101" s="5">
        <f>BINOMDIST($B101,$A101,M$1,0)</f>
        <v>1.4764322337341303E-09</v>
      </c>
      <c r="N101" s="5">
        <f>BINOMDIST($B101,$A101,N$1,0)</f>
        <v>5.505024000000003E-08</v>
      </c>
      <c r="O101" s="5">
        <f>BINOMDIST($B101,$A101,O$1,0)</f>
        <v>8.800998330116271E-07</v>
      </c>
      <c r="P101" s="5">
        <f>BINOMDIST($B101,$A101,P$1,0)</f>
        <v>8.202791835000018E-06</v>
      </c>
      <c r="Q101" s="5">
        <f>BINOMDIST($B101,$A101,Q$1,0)</f>
        <v>5.246873442603199E-05</v>
      </c>
      <c r="R101" s="5">
        <f>BINOMDIST($B101,$A101,R$1,0)</f>
        <v>0.00025367150592000014</v>
      </c>
      <c r="S101" s="5">
        <f>BINOMDIST($B101,$A101,S$1,0)</f>
        <v>0.0009855470382360832</v>
      </c>
      <c r="T101" s="5">
        <f>BINOMDIST($B101,$A101,T$1,0)</f>
        <v>0.0032043457031249996</v>
      </c>
    </row>
    <row r="102" spans="1:20" ht="22.5">
      <c r="A102" s="10">
        <v>15</v>
      </c>
      <c r="B102" s="10">
        <v>14</v>
      </c>
      <c r="C102" s="5">
        <f>BINOMDIST($B102,$A102,C$1,0)</f>
        <v>1.4850000000000002E-27</v>
      </c>
      <c r="D102" s="5">
        <f>BINOMDIST($B102,$A102,D$1,0)</f>
        <v>2.4084480000000018E-23</v>
      </c>
      <c r="E102" s="5">
        <f>BINOMDIST($B102,$A102,E$1,0)</f>
        <v>6.959219894999996E-21</v>
      </c>
      <c r="F102" s="5">
        <f>BINOMDIST($B102,$A102,F$1,0)</f>
        <v>3.8654705664000003E-19</v>
      </c>
      <c r="G102" s="5">
        <f>BINOMDIST($B102,$A102,G$1,0)</f>
        <v>8.697509765625008E-18</v>
      </c>
      <c r="H102" s="5">
        <f>BINOMDIST($B102,$A102,H$1,0)</f>
        <v>1.1049347137535996E-16</v>
      </c>
      <c r="I102" s="5">
        <f>BINOMDIST($B102,$A102,I$1,0)</f>
        <v>9.461211866243564E-16</v>
      </c>
      <c r="J102" s="5">
        <f>BINOMDIST($B102,$A102,J$1,0)</f>
        <v>6.069304185323522E-15</v>
      </c>
      <c r="K102" s="5">
        <f>BINOMDIST($B102,$A102,K$1,0)</f>
        <v>3.122682170102174E-14</v>
      </c>
      <c r="L102" s="5">
        <f>BINOMDIST($B102,$A102,L$1,0)</f>
        <v>1.350000000000001E-13</v>
      </c>
      <c r="M102" s="5">
        <f>BINOMDIST($B102,$A102,M$1,0)</f>
        <v>3.722098068237302E-11</v>
      </c>
      <c r="N102" s="5">
        <f>BINOMDIST($B102,$A102,N$1,0)</f>
        <v>1.966080000000001E-09</v>
      </c>
      <c r="O102" s="5">
        <f>BINOMDIST($B102,$A102,O$1,0)</f>
        <v>4.1909515857696527E-08</v>
      </c>
      <c r="P102" s="5">
        <f>BINOMDIST($B102,$A102,P$1,0)</f>
        <v>5.022117450000012E-07</v>
      </c>
      <c r="Q102" s="5">
        <f>BINOMDIST($B102,$A102,Q$1,0)</f>
        <v>4.036056494310155E-06</v>
      </c>
      <c r="R102" s="5">
        <f>BINOMDIST($B102,$A102,R$1,0)</f>
        <v>2.4159191040000012E-05</v>
      </c>
      <c r="S102" s="5">
        <f>BINOMDIST($B102,$A102,S$1,0)</f>
        <v>0.00011519380966395777</v>
      </c>
      <c r="T102" s="5">
        <f>BINOMDIST($B102,$A102,T$1,0)</f>
        <v>0.0004577636718749999</v>
      </c>
    </row>
    <row r="103" spans="1:20" ht="22.5">
      <c r="A103" s="10">
        <v>15</v>
      </c>
      <c r="B103" s="10">
        <v>15</v>
      </c>
      <c r="C103" s="5">
        <f>BINOMDIST($B103,$A103,C$1,0)</f>
        <v>1E-30</v>
      </c>
      <c r="D103" s="5">
        <f>BINOMDIST($B103,$A103,D$1,0)</f>
        <v>3.276800000000003E-26</v>
      </c>
      <c r="E103" s="5">
        <f>BINOMDIST($B103,$A103,E$1,0)</f>
        <v>1.4348906999999993E-23</v>
      </c>
      <c r="F103" s="5">
        <f>BINOMDIST($B103,$A103,F$1,0)</f>
        <v>1.073741824E-21</v>
      </c>
      <c r="G103" s="5">
        <f>BINOMDIST($B103,$A103,G$1,0)</f>
        <v>3.0517578125000026E-20</v>
      </c>
      <c r="H103" s="5">
        <f>BINOMDIST($B103,$A103,H$1,0)</f>
        <v>4.701849845759999E-19</v>
      </c>
      <c r="I103" s="5">
        <f>BINOMDIST($B103,$A103,I$1,0)</f>
        <v>4.747561509943007E-18</v>
      </c>
      <c r="J103" s="5">
        <f>BINOMDIST($B103,$A103,J$1,0)</f>
        <v>3.5184372088832015E-17</v>
      </c>
      <c r="K103" s="5">
        <f>BINOMDIST($B103,$A103,K$1,0)</f>
        <v>2.0589113209464885E-16</v>
      </c>
      <c r="L103" s="5">
        <f>BINOMDIST($B103,$A103,L$1,0)</f>
        <v>1.0000000000000009E-15</v>
      </c>
      <c r="M103" s="5">
        <f>BINOMDIST($B103,$A103,M$1,0)</f>
        <v>4.37893890380859E-13</v>
      </c>
      <c r="N103" s="5">
        <f>BINOMDIST($B103,$A103,N$1,0)</f>
        <v>3.2768000000000015E-11</v>
      </c>
      <c r="O103" s="5">
        <f>BINOMDIST($B103,$A103,O$1,0)</f>
        <v>9.313225746154784E-10</v>
      </c>
      <c r="P103" s="5">
        <f>BINOMDIST($B103,$A103,P$1,0)</f>
        <v>1.434890700000004E-08</v>
      </c>
      <c r="Q103" s="5">
        <f>BINOMDIST($B103,$A103,Q$1,0)</f>
        <v>1.4488407928292866E-07</v>
      </c>
      <c r="R103" s="5">
        <f>BINOMDIST($B103,$A103,R$1,0)</f>
        <v>1.0737418240000007E-06</v>
      </c>
      <c r="S103" s="5">
        <f>BINOMDIST($B103,$A103,S$1,0)</f>
        <v>6.2832987089431505E-06</v>
      </c>
      <c r="T103" s="5">
        <f>BINOMDIST($B103,$A103,T$1,0)</f>
        <v>3.0517578124999993E-05</v>
      </c>
    </row>
    <row r="104" spans="1:20" ht="22.5">
      <c r="A104" s="10"/>
      <c r="B104" s="1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22.5">
      <c r="A105" s="10">
        <v>20</v>
      </c>
      <c r="B105" s="10">
        <v>0</v>
      </c>
      <c r="C105" s="5">
        <f>BINOMDIST($B105,$A105,C$1,0)</f>
        <v>0.8179069375972308</v>
      </c>
      <c r="D105" s="5">
        <f>BINOMDIST($B105,$A105,D$1,0)</f>
        <v>0.6676079717550942</v>
      </c>
      <c r="E105" s="5">
        <f>BINOMDIST($B105,$A105,E$1,0)</f>
        <v>0.543794342926747</v>
      </c>
      <c r="F105" s="5">
        <f>BINOMDIST($B105,$A105,F$1,0)</f>
        <v>0.4420024338794074</v>
      </c>
      <c r="G105" s="5">
        <f>BINOMDIST($B105,$A105,G$1,0)</f>
        <v>0.3584859224085419</v>
      </c>
      <c r="H105" s="5">
        <f>BINOMDIST($B105,$A105,H$1,0)</f>
        <v>0.2901062411314615</v>
      </c>
      <c r="I105" s="5">
        <f>BINOMDIST($B105,$A105,I$1,0)</f>
        <v>0.23423887366259138</v>
      </c>
      <c r="J105" s="5">
        <f>BINOMDIST($B105,$A105,J$1,0)</f>
        <v>0.1886933291627967</v>
      </c>
      <c r="K105" s="5">
        <f>BINOMDIST($B105,$A105,K$1,0)</f>
        <v>0.1516449130501759</v>
      </c>
      <c r="L105" s="5">
        <f>BINOMDIST($B105,$A105,L$1,0)</f>
        <v>0.12157665459056935</v>
      </c>
      <c r="M105" s="5">
        <f>BINOMDIST($B105,$A105,M$1,0)</f>
        <v>0.03875953108451433</v>
      </c>
      <c r="N105" s="5">
        <f>BINOMDIST($B105,$A105,N$1,0)</f>
        <v>0.011529215046068483</v>
      </c>
      <c r="O105" s="5">
        <f>BINOMDIST($B105,$A105,O$1,0)</f>
        <v>0.0031712119389339932</v>
      </c>
      <c r="P105" s="5">
        <f>BINOMDIST($B105,$A105,P$1,0)</f>
        <v>0.0007979226629761189</v>
      </c>
      <c r="Q105" s="5">
        <f>BINOMDIST($B105,$A105,Q$1,0)</f>
        <v>0.0001812454583633494</v>
      </c>
      <c r="R105" s="5">
        <f>BINOMDIST($B105,$A105,R$1,0)</f>
        <v>3.6561584400629733E-05</v>
      </c>
      <c r="S105" s="5">
        <f>BINOMDIST($B105,$A105,S$1,0)</f>
        <v>6.4158439152961835E-06</v>
      </c>
      <c r="T105" s="5">
        <f>BINOMDIST($B105,$A105,T$1,0)</f>
        <v>9.5367431640625E-07</v>
      </c>
    </row>
    <row r="106" spans="1:20" ht="22.5">
      <c r="A106" s="10">
        <v>20</v>
      </c>
      <c r="B106" s="10">
        <v>1</v>
      </c>
      <c r="C106" s="5">
        <f>BINOMDIST($B106,$A106,C$1,0)</f>
        <v>0.1652337247671173</v>
      </c>
      <c r="D106" s="5">
        <f>BINOMDIST($B106,$A106,D$1,0)</f>
        <v>0.27249304969595683</v>
      </c>
      <c r="E106" s="5">
        <f>BINOMDIST($B106,$A106,E$1,0)</f>
        <v>0.3363676348000497</v>
      </c>
      <c r="F106" s="5">
        <f>BINOMDIST($B106,$A106,F$1,0)</f>
        <v>0.36833536156617286</v>
      </c>
      <c r="G106" s="5">
        <f>BINOMDIST($B106,$A106,G$1,0)</f>
        <v>0.37735360253530725</v>
      </c>
      <c r="H106" s="5">
        <f>BINOMDIST($B106,$A106,H$1,0)</f>
        <v>0.3703483929337806</v>
      </c>
      <c r="I106" s="5">
        <f>BINOMDIST($B106,$A106,I$1,0)</f>
        <v>0.3526176592770194</v>
      </c>
      <c r="J106" s="5">
        <f>BINOMDIST($B106,$A106,J$1,0)</f>
        <v>0.32816231158747255</v>
      </c>
      <c r="K106" s="5">
        <f>BINOMDIST($B106,$A106,K$1,0)</f>
        <v>0.2999569708684798</v>
      </c>
      <c r="L106" s="5">
        <f>BINOMDIST($B106,$A106,L$1,0)</f>
        <v>0.27017034353459857</v>
      </c>
      <c r="M106" s="5">
        <f>BINOMDIST($B106,$A106,M$1,0)</f>
        <v>0.13679834500416824</v>
      </c>
      <c r="N106" s="5">
        <f>BINOMDIST($B106,$A106,N$1,0)</f>
        <v>0.057646075230342424</v>
      </c>
      <c r="O106" s="5">
        <f>BINOMDIST($B106,$A106,O$1,0)</f>
        <v>0.02114141292622662</v>
      </c>
      <c r="P106" s="5">
        <f>BINOMDIST($B106,$A106,P$1,0)</f>
        <v>0.006839337111223878</v>
      </c>
      <c r="Q106" s="5">
        <f>BINOMDIST($B106,$A106,Q$1,0)</f>
        <v>0.0019518741669899173</v>
      </c>
      <c r="R106" s="5">
        <f>BINOMDIST($B106,$A106,R$1,0)</f>
        <v>0.00048748779200839646</v>
      </c>
      <c r="S106" s="5">
        <f>BINOMDIST($B106,$A106,S$1,0)</f>
        <v>0.00010498653679575571</v>
      </c>
      <c r="T106" s="5">
        <f>BINOMDIST($B106,$A106,T$1,0)</f>
        <v>1.9073486328125E-05</v>
      </c>
    </row>
    <row r="107" spans="1:20" ht="22.5">
      <c r="A107" s="10">
        <v>20</v>
      </c>
      <c r="B107" s="10">
        <v>2</v>
      </c>
      <c r="C107" s="5">
        <f>BINOMDIST($B107,$A107,C$1,0)</f>
        <v>0.015855761467551664</v>
      </c>
      <c r="D107" s="5">
        <f>BINOMDIST($B107,$A107,D$1,0)</f>
        <v>0.05283028514513449</v>
      </c>
      <c r="E107" s="5">
        <f>BINOMDIST($B107,$A107,E$1,0)</f>
        <v>0.09882966589485997</v>
      </c>
      <c r="F107" s="5">
        <f>BINOMDIST($B107,$A107,F$1,0)</f>
        <v>0.14579941395327675</v>
      </c>
      <c r="G107" s="5">
        <f>BINOMDIST($B107,$A107,G$1,0)</f>
        <v>0.18867680126765363</v>
      </c>
      <c r="H107" s="5">
        <f>BINOMDIST($B107,$A107,H$1,0)</f>
        <v>0.22457296167261165</v>
      </c>
      <c r="I107" s="5">
        <f>BINOMDIST($B107,$A107,I$1,0)</f>
        <v>0.2521405843217397</v>
      </c>
      <c r="J107" s="5">
        <f>BINOMDIST($B107,$A107,J$1,0)</f>
        <v>0.27109060522443384</v>
      </c>
      <c r="K107" s="5">
        <f>BINOMDIST($B107,$A107,K$1,0)</f>
        <v>0.2818277033984068</v>
      </c>
      <c r="L107" s="5">
        <f>BINOMDIST($B107,$A107,L$1,0)</f>
        <v>0.2851798070642985</v>
      </c>
      <c r="M107" s="5">
        <f>BINOMDIST($B107,$A107,M$1,0)</f>
        <v>0.22933840191875265</v>
      </c>
      <c r="N107" s="5">
        <f>BINOMDIST($B107,$A107,N$1,0)</f>
        <v>0.13690942867206327</v>
      </c>
      <c r="O107" s="5">
        <f>BINOMDIST($B107,$A107,O$1,0)</f>
        <v>0.06694780759971763</v>
      </c>
      <c r="P107" s="5">
        <f>BINOMDIST($B107,$A107,P$1,0)</f>
        <v>0.027845872524268653</v>
      </c>
      <c r="Q107" s="5">
        <f>BINOMDIST($B107,$A107,Q$1,0)</f>
        <v>0.009984587084986887</v>
      </c>
      <c r="R107" s="5">
        <f>BINOMDIST($B107,$A107,R$1,0)</f>
        <v>0.0030874226827198445</v>
      </c>
      <c r="S107" s="5">
        <f>BINOMDIST($B107,$A107,S$1,0)</f>
        <v>0.0008160317178215557</v>
      </c>
      <c r="T107" s="5">
        <f>BINOMDIST($B107,$A107,T$1,0)</f>
        <v>0.0001811981201171875</v>
      </c>
    </row>
    <row r="108" spans="1:20" ht="22.5">
      <c r="A108" s="10">
        <v>20</v>
      </c>
      <c r="B108" s="10">
        <v>3</v>
      </c>
      <c r="C108" s="5">
        <f>BINOMDIST($B108,$A108,C$1,0)</f>
        <v>0.0009609552404576765</v>
      </c>
      <c r="D108" s="5">
        <f>BINOMDIST($B108,$A108,D$1,0)</f>
        <v>0.006469014507567489</v>
      </c>
      <c r="E108" s="5">
        <f>BINOMDIST($B108,$A108,E$1,0)</f>
        <v>0.018339525629974013</v>
      </c>
      <c r="F108" s="5">
        <f>BINOMDIST($B108,$A108,F$1,0)</f>
        <v>0.03644985348831919</v>
      </c>
      <c r="G108" s="5">
        <f>BINOMDIST($B108,$A108,G$1,0)</f>
        <v>0.05958214776873273</v>
      </c>
      <c r="H108" s="5">
        <f>BINOMDIST($B108,$A108,H$1,0)</f>
        <v>0.08600666617248957</v>
      </c>
      <c r="I108" s="5">
        <f>BINOMDIST($B108,$A108,I$1,0)</f>
        <v>0.11386994130659214</v>
      </c>
      <c r="J108" s="5">
        <f>BINOMDIST($B108,$A108,J$1,0)</f>
        <v>0.14143857663883505</v>
      </c>
      <c r="K108" s="5">
        <f>BINOMDIST($B108,$A108,K$1,0)</f>
        <v>0.16723841740125236</v>
      </c>
      <c r="L108" s="5">
        <f>BINOMDIST($B108,$A108,L$1,0)</f>
        <v>0.190119871376199</v>
      </c>
      <c r="M108" s="5">
        <f>BINOMDIST($B108,$A108,M$1,0)</f>
        <v>0.2428288961492675</v>
      </c>
      <c r="N108" s="5">
        <f>BINOMDIST($B108,$A108,N$1,0)</f>
        <v>0.2053641430080949</v>
      </c>
      <c r="O108" s="5">
        <f>BINOMDIST($B108,$A108,O$1,0)</f>
        <v>0.13389561519943527</v>
      </c>
      <c r="P108" s="5">
        <f>BINOMDIST($B108,$A108,P$1,0)</f>
        <v>0.07160367220526226</v>
      </c>
      <c r="Q108" s="5">
        <f>BINOMDIST($B108,$A108,Q$1,0)</f>
        <v>0.03225789673611149</v>
      </c>
      <c r="R108" s="5">
        <f>BINOMDIST($B108,$A108,R$1,0)</f>
        <v>0.01234969073087938</v>
      </c>
      <c r="S108" s="5">
        <f>BINOMDIST($B108,$A108,S$1,0)</f>
        <v>0.004005973887487637</v>
      </c>
      <c r="T108" s="5">
        <f>BINOMDIST($B108,$A108,T$1,0)</f>
        <v>0.001087188720703125</v>
      </c>
    </row>
    <row r="109" spans="1:20" ht="22.5">
      <c r="A109" s="10">
        <v>20</v>
      </c>
      <c r="B109" s="10">
        <v>4</v>
      </c>
      <c r="C109" s="5">
        <f>BINOMDIST($B109,$A109,C$1,0)</f>
        <v>4.125312900954673E-05</v>
      </c>
      <c r="D109" s="5">
        <f>BINOMDIST($B109,$A109,D$1,0)</f>
        <v>0.0005610879930033027</v>
      </c>
      <c r="E109" s="5">
        <f>BINOMDIST($B109,$A109,E$1,0)</f>
        <v>0.0024106077503316357</v>
      </c>
      <c r="F109" s="5">
        <f>BINOMDIST($B109,$A109,F$1,0)</f>
        <v>0.00645466155522319</v>
      </c>
      <c r="G109" s="5">
        <f>BINOMDIST($B109,$A109,G$1,0)</f>
        <v>0.013327585685111271</v>
      </c>
      <c r="H109" s="5">
        <f>BINOMDIST($B109,$A109,H$1,0)</f>
        <v>0.023331595610622174</v>
      </c>
      <c r="I109" s="5">
        <f>BINOMDIST($B109,$A109,I$1,0)</f>
        <v>0.0364261371383991</v>
      </c>
      <c r="J109" s="5">
        <f>BINOMDIST($B109,$A109,J$1,0)</f>
        <v>0.05227077832304773</v>
      </c>
      <c r="K109" s="5">
        <f>BINOMDIST($B109,$A109,K$1,0)</f>
        <v>0.0702952688527242</v>
      </c>
      <c r="L109" s="5">
        <f>BINOMDIST($B109,$A109,L$1,0)</f>
        <v>0.08977882814987176</v>
      </c>
      <c r="M109" s="5">
        <f>BINOMDIST($B109,$A109,M$1,0)</f>
        <v>0.18212167211195063</v>
      </c>
      <c r="N109" s="5">
        <f>BINOMDIST($B109,$A109,N$1,0)</f>
        <v>0.21819940194610085</v>
      </c>
      <c r="O109" s="5">
        <f>BINOMDIST($B109,$A109,O$1,0)</f>
        <v>0.18968545486586663</v>
      </c>
      <c r="P109" s="5">
        <f>BINOMDIST($B109,$A109,P$1,0)</f>
        <v>0.13042097437387057</v>
      </c>
      <c r="Q109" s="5">
        <f>BINOMDIST($B109,$A109,Q$1,0)</f>
        <v>0.07382095599225516</v>
      </c>
      <c r="R109" s="5">
        <f>BINOMDIST($B109,$A109,R$1,0)</f>
        <v>0.03499079040415825</v>
      </c>
      <c r="S109" s="5">
        <f>BINOMDIST($B109,$A109,S$1,0)</f>
        <v>0.013929863745127462</v>
      </c>
      <c r="T109" s="5">
        <f>BINOMDIST($B109,$A109,T$1,0)</f>
        <v>0.004620552062988281</v>
      </c>
    </row>
    <row r="110" spans="1:20" ht="22.5">
      <c r="A110" s="10">
        <v>20</v>
      </c>
      <c r="B110" s="10">
        <v>5</v>
      </c>
      <c r="C110" s="5">
        <f>BINOMDIST($B110,$A110,C$1,0)</f>
        <v>1.333434473035854E-06</v>
      </c>
      <c r="D110" s="5">
        <f>BINOMDIST($B110,$A110,D$1,0)</f>
        <v>3.664248117572589E-05</v>
      </c>
      <c r="E110" s="5">
        <f>BINOMDIST($B110,$A110,E$1,0)</f>
        <v>0.0002385756124039557</v>
      </c>
      <c r="F110" s="5">
        <f>BINOMDIST($B110,$A110,F$1,0)</f>
        <v>0.0008606215406964253</v>
      </c>
      <c r="G110" s="5">
        <f>BINOMDIST($B110,$A110,G$1,0)</f>
        <v>0.002244646010124004</v>
      </c>
      <c r="H110" s="5">
        <f>BINOMDIST($B110,$A110,H$1,0)</f>
        <v>0.004765602507701551</v>
      </c>
      <c r="I110" s="5">
        <f>BINOMDIST($B110,$A110,I$1,0)</f>
        <v>0.008773607224732688</v>
      </c>
      <c r="J110" s="5">
        <f>BINOMDIST($B110,$A110,J$1,0)</f>
        <v>0.014544912229021979</v>
      </c>
      <c r="K110" s="5">
        <f>BINOMDIST($B110,$A110,K$1,0)</f>
        <v>0.02224729387866436</v>
      </c>
      <c r="L110" s="5">
        <f>BINOMDIST($B110,$A110,L$1,0)</f>
        <v>0.03192136111995441</v>
      </c>
      <c r="M110" s="5">
        <f>BINOMDIST($B110,$A110,M$1,0)</f>
        <v>0.10284517954557212</v>
      </c>
      <c r="N110" s="5">
        <f>BINOMDIST($B110,$A110,N$1,0)</f>
        <v>0.1745595215568807</v>
      </c>
      <c r="O110" s="5">
        <f>BINOMDIST($B110,$A110,O$1,0)</f>
        <v>0.2023311518569244</v>
      </c>
      <c r="P110" s="5">
        <f>BINOMDIST($B110,$A110,P$1,0)</f>
        <v>0.1788630505698797</v>
      </c>
      <c r="Q110" s="5">
        <f>BINOMDIST($B110,$A110,Q$1,0)</f>
        <v>0.12719918570973202</v>
      </c>
      <c r="R110" s="5">
        <f>BINOMDIST($B110,$A110,R$1,0)</f>
        <v>0.07464701952887094</v>
      </c>
      <c r="S110" s="5">
        <f>BINOMDIST($B110,$A110,S$1,0)</f>
        <v>0.036470915987242815</v>
      </c>
      <c r="T110" s="5">
        <f>BINOMDIST($B110,$A110,T$1,0)</f>
        <v>0.0147857666015625</v>
      </c>
    </row>
    <row r="111" spans="1:20" ht="22.5">
      <c r="A111" s="10">
        <v>20</v>
      </c>
      <c r="B111" s="10">
        <v>6</v>
      </c>
      <c r="C111" s="5">
        <f>BINOMDIST($B111,$A111,C$1,0)</f>
        <v>3.367258770292561E-08</v>
      </c>
      <c r="D111" s="5">
        <f>BINOMDIST($B111,$A111,D$1,0)</f>
        <v>1.8695143457003007E-06</v>
      </c>
      <c r="E111" s="5">
        <f>BINOMDIST($B111,$A111,E$1,0)</f>
        <v>1.844656796937802E-05</v>
      </c>
      <c r="F111" s="5">
        <f>BINOMDIST($B111,$A111,F$1,0)</f>
        <v>8.964807715587764E-05</v>
      </c>
      <c r="G111" s="5">
        <f>BINOMDIST($B111,$A111,G$1,0)</f>
        <v>0.00029534815922684267</v>
      </c>
      <c r="H111" s="5">
        <f>BINOMDIST($B111,$A111,H$1,0)</f>
        <v>0.000760468485271524</v>
      </c>
      <c r="I111" s="5">
        <f>BINOMDIST($B111,$A111,I$1,0)</f>
        <v>0.0016509475960518503</v>
      </c>
      <c r="J111" s="5">
        <f>BINOMDIST($B111,$A111,J$1,0)</f>
        <v>0.0031619374410917344</v>
      </c>
      <c r="K111" s="5">
        <f>BINOMDIST($B111,$A111,K$1,0)</f>
        <v>0.00550070453043899</v>
      </c>
      <c r="L111" s="5">
        <f>BINOMDIST($B111,$A111,L$1,0)</f>
        <v>0.008867044755542891</v>
      </c>
      <c r="M111" s="5">
        <f>BINOMDIST($B111,$A111,M$1,0)</f>
        <v>0.04537287332892888</v>
      </c>
      <c r="N111" s="5">
        <f>BINOMDIST($B111,$A111,N$1,0)</f>
        <v>0.10909970097305044</v>
      </c>
      <c r="O111" s="5">
        <f>BINOMDIST($B111,$A111,O$1,0)</f>
        <v>0.16860929321410367</v>
      </c>
      <c r="P111" s="5">
        <f>BINOMDIST($B111,$A111,P$1,0)</f>
        <v>0.19163898275344257</v>
      </c>
      <c r="Q111" s="5">
        <f>BINOMDIST($B111,$A111,Q$1,0)</f>
        <v>0.17122967307079315</v>
      </c>
      <c r="R111" s="5">
        <f>BINOMDIST($B111,$A111,R$1,0)</f>
        <v>0.12441169921478493</v>
      </c>
      <c r="S111" s="5">
        <f>BINOMDIST($B111,$A111,S$1,0)</f>
        <v>0.07459960088299666</v>
      </c>
      <c r="T111" s="5">
        <f>BINOMDIST($B111,$A111,T$1,0)</f>
        <v>0.03696441650390625</v>
      </c>
    </row>
    <row r="112" spans="1:20" ht="22.5">
      <c r="A112" s="10">
        <v>20</v>
      </c>
      <c r="B112" s="10">
        <v>7</v>
      </c>
      <c r="C112" s="5">
        <f>BINOMDIST($B112,$A112,C$1,0)</f>
        <v>6.802542970288003E-10</v>
      </c>
      <c r="D112" s="5">
        <f>BINOMDIST($B112,$A112,D$1,0)</f>
        <v>7.630670798776737E-08</v>
      </c>
      <c r="E112" s="5">
        <f>BINOMDIST($B112,$A112,E$1,0)</f>
        <v>1.1410248228481252E-06</v>
      </c>
      <c r="F112" s="5">
        <f>BINOMDIST($B112,$A112,F$1,0)</f>
        <v>7.470673096323137E-06</v>
      </c>
      <c r="G112" s="5">
        <f>BINOMDIST($B112,$A112,G$1,0)</f>
        <v>3.1089279918615014E-05</v>
      </c>
      <c r="H112" s="5">
        <f>BINOMDIST($B112,$A112,H$1,0)</f>
        <v>9.708108322615199E-05</v>
      </c>
      <c r="I112" s="5">
        <f>BINOMDIST($B112,$A112,I$1,0)</f>
        <v>0.0002485297456422141</v>
      </c>
      <c r="J112" s="5">
        <f>BINOMDIST($B112,$A112,J$1,0)</f>
        <v>0.0005499021636681277</v>
      </c>
      <c r="K112" s="5">
        <f>BINOMDIST($B112,$A112,K$1,0)</f>
        <v>0.0010880514455813386</v>
      </c>
      <c r="L112" s="5">
        <f>BINOMDIST($B112,$A112,L$1,0)</f>
        <v>0.0019704543901206428</v>
      </c>
      <c r="M112" s="5">
        <f>BINOMDIST($B112,$A112,M$1,0)</f>
        <v>0.016013955292563133</v>
      </c>
      <c r="N112" s="5">
        <f>BINOMDIST($B112,$A112,N$1,0)</f>
        <v>0.05454985048652522</v>
      </c>
      <c r="O112" s="5">
        <f>BINOMDIST($B112,$A112,O$1,0)</f>
        <v>0.11240619547606912</v>
      </c>
      <c r="P112" s="5">
        <f>BINOMDIST($B112,$A112,P$1,0)</f>
        <v>0.1642619852172365</v>
      </c>
      <c r="Q112" s="5">
        <f>BINOMDIST($B112,$A112,Q$1,0)</f>
        <v>0.18440118638393113</v>
      </c>
      <c r="R112" s="5">
        <f>BINOMDIST($B112,$A112,R$1,0)</f>
        <v>0.16588226561971325</v>
      </c>
      <c r="S112" s="5">
        <f>BINOMDIST($B112,$A112,S$1,0)</f>
        <v>0.12207207417217636</v>
      </c>
      <c r="T112" s="5">
        <f>BINOMDIST($B112,$A112,T$1,0)</f>
        <v>0.0739288330078125</v>
      </c>
    </row>
    <row r="113" spans="1:20" ht="22.5">
      <c r="A113" s="10">
        <v>20</v>
      </c>
      <c r="B113" s="10">
        <v>8</v>
      </c>
      <c r="C113" s="5">
        <f>BINOMDIST($B113,$A113,C$1,0)</f>
        <v>1.1165790229008085E-11</v>
      </c>
      <c r="D113" s="5">
        <f>BINOMDIST($B113,$A113,D$1,0)</f>
        <v>2.5305796016351426E-09</v>
      </c>
      <c r="E113" s="5">
        <f>BINOMDIST($B113,$A113,E$1,0)</f>
        <v>5.7345319704995985E-08</v>
      </c>
      <c r="F113" s="5">
        <f>BINOMDIST($B113,$A113,F$1,0)</f>
        <v>5.058268242302125E-07</v>
      </c>
      <c r="G113" s="5">
        <f>BINOMDIST($B113,$A113,G$1,0)</f>
        <v>2.6589515719868104E-06</v>
      </c>
      <c r="H113" s="5">
        <f>BINOMDIST($B113,$A113,H$1,0)</f>
        <v>1.0069580441010446E-05</v>
      </c>
      <c r="I113" s="5">
        <f>BINOMDIST($B113,$A113,I$1,0)</f>
        <v>3.0398127491184794E-05</v>
      </c>
      <c r="J113" s="5">
        <f>BINOMDIST($B113,$A113,J$1,0)</f>
        <v>7.770356660527892E-05</v>
      </c>
      <c r="K113" s="5">
        <f>BINOMDIST($B113,$A113,K$1,0)</f>
        <v>0.00017486541089700082</v>
      </c>
      <c r="L113" s="5">
        <f>BINOMDIST($B113,$A113,L$1,0)</f>
        <v>0.0003557764871051161</v>
      </c>
      <c r="M113" s="5">
        <f>BINOMDIST($B113,$A113,M$1,0)</f>
        <v>0.004592237179485016</v>
      </c>
      <c r="N113" s="5">
        <f>BINOMDIST($B113,$A113,N$1,0)</f>
        <v>0.022160876760150872</v>
      </c>
      <c r="O113" s="5">
        <f>BINOMDIST($B113,$A113,O$1,0)</f>
        <v>0.0608866892162041</v>
      </c>
      <c r="P113" s="5">
        <f>BINOMDIST($B113,$A113,P$1,0)</f>
        <v>0.11439673970486117</v>
      </c>
      <c r="Q113" s="5">
        <f>BINOMDIST($B113,$A113,Q$1,0)</f>
        <v>0.16135103808593979</v>
      </c>
      <c r="R113" s="5">
        <f>BINOMDIST($B113,$A113,R$1,0)</f>
        <v>0.17970578775468937</v>
      </c>
      <c r="S113" s="5">
        <f>BINOMDIST($B113,$A113,S$1,0)</f>
        <v>0.16230037134255265</v>
      </c>
      <c r="T113" s="5">
        <f>BINOMDIST($B113,$A113,T$1,0)</f>
        <v>0.12013435363769531</v>
      </c>
    </row>
    <row r="114" spans="1:20" ht="22.5">
      <c r="A114" s="10">
        <v>20</v>
      </c>
      <c r="B114" s="10">
        <v>9</v>
      </c>
      <c r="C114" s="5">
        <f>BINOMDIST($B114,$A114,C$1,0)</f>
        <v>1.5038101318529406E-13</v>
      </c>
      <c r="D114" s="5">
        <f>BINOMDIST($B114,$A114,D$1,0)</f>
        <v>6.885930888803109E-11</v>
      </c>
      <c r="E114" s="5">
        <f>BINOMDIST($B114,$A114,E$1,0)</f>
        <v>2.3647554517524117E-09</v>
      </c>
      <c r="F114" s="5">
        <f>BINOMDIST($B114,$A114,F$1,0)</f>
        <v>2.8101490235011805E-08</v>
      </c>
      <c r="G114" s="5">
        <f>BINOMDIST($B114,$A114,G$1,0)</f>
        <v>1.8659309277100425E-07</v>
      </c>
      <c r="H114" s="5">
        <f>BINOMDIST($B114,$A114,H$1,0)</f>
        <v>8.569855694476975E-07</v>
      </c>
      <c r="I114" s="5">
        <f>BINOMDIST($B114,$A114,I$1,0)</f>
        <v>3.050708135316037E-06</v>
      </c>
      <c r="J114" s="5">
        <f>BINOMDIST($B114,$A114,J$1,0)</f>
        <v>9.00910917162654E-06</v>
      </c>
      <c r="K114" s="5">
        <f>BINOMDIST($B114,$A114,K$1,0)</f>
        <v>2.3059175063340764E-05</v>
      </c>
      <c r="L114" s="5">
        <f>BINOMDIST($B114,$A114,L$1,0)</f>
        <v>5.2707627719276456E-05</v>
      </c>
      <c r="M114" s="5">
        <f>BINOMDIST($B114,$A114,M$1,0)</f>
        <v>0.001080526395172945</v>
      </c>
      <c r="N114" s="5">
        <f>BINOMDIST($B114,$A114,N$1,0)</f>
        <v>0.007386958920050291</v>
      </c>
      <c r="O114" s="5">
        <f>BINOMDIST($B114,$A114,O$1,0)</f>
        <v>0.027060750762757376</v>
      </c>
      <c r="P114" s="5">
        <f>BINOMDIST($B114,$A114,P$1,0)</f>
        <v>0.06536956554563496</v>
      </c>
      <c r="Q114" s="5">
        <f>BINOMDIST($B114,$A114,Q$1,0)</f>
        <v>0.11584177093349525</v>
      </c>
      <c r="R114" s="5">
        <f>BINOMDIST($B114,$A114,R$1,0)</f>
        <v>0.15973847800416835</v>
      </c>
      <c r="S114" s="5">
        <f>BINOMDIST($B114,$A114,S$1,0)</f>
        <v>0.17705495055551196</v>
      </c>
      <c r="T114" s="5">
        <f>BINOMDIST($B114,$A114,T$1,0)</f>
        <v>0.16017913818359375</v>
      </c>
    </row>
    <row r="115" spans="1:20" ht="22.5">
      <c r="A115" s="10">
        <v>20</v>
      </c>
      <c r="B115" s="10">
        <v>10</v>
      </c>
      <c r="C115" s="5">
        <f>BINOMDIST($B115,$A115,C$1,0)</f>
        <v>1.6709001465032675E-15</v>
      </c>
      <c r="D115" s="5">
        <f>BINOMDIST($B115,$A115,D$1,0)</f>
        <v>1.545821219935392E-12</v>
      </c>
      <c r="E115" s="5">
        <f>BINOMDIST($B115,$A115,E$1,0)</f>
        <v>8.045044320394804E-11</v>
      </c>
      <c r="F115" s="5">
        <f>BINOMDIST($B115,$A115,F$1,0)</f>
        <v>1.2879849691047078E-09</v>
      </c>
      <c r="G115" s="5">
        <f>BINOMDIST($B115,$A115,G$1,0)</f>
        <v>1.0802758002531826E-08</v>
      </c>
      <c r="H115" s="5">
        <f>BINOMDIST($B115,$A115,H$1,0)</f>
        <v>6.017132721654048E-08</v>
      </c>
      <c r="I115" s="5">
        <f>BINOMDIST($B115,$A115,I$1,0)</f>
        <v>2.5258551227885477E-07</v>
      </c>
      <c r="J115" s="5">
        <f>BINOMDIST($B115,$A115,J$1,0)</f>
        <v>8.61740877286017E-07</v>
      </c>
      <c r="K115" s="5">
        <f>BINOMDIST($B115,$A115,K$1,0)</f>
        <v>2.5086355288689403E-06</v>
      </c>
      <c r="L115" s="5">
        <f>BINOMDIST($B115,$A115,L$1,0)</f>
        <v>6.442043387911567E-06</v>
      </c>
      <c r="M115" s="5">
        <f>BINOMDIST($B115,$A115,M$1,0)</f>
        <v>0.00020974924141592462</v>
      </c>
      <c r="N115" s="5">
        <f>BINOMDIST($B115,$A115,N$1,0)</f>
        <v>0.00203141370301383</v>
      </c>
      <c r="O115" s="5">
        <f>BINOMDIST($B115,$A115,O$1,0)</f>
        <v>0.009922275279677706</v>
      </c>
      <c r="P115" s="5">
        <f>BINOMDIST($B115,$A115,P$1,0)</f>
        <v>0.030817080900085062</v>
      </c>
      <c r="Q115" s="5">
        <f>BINOMDIST($B115,$A115,Q$1,0)</f>
        <v>0.0686139720144549</v>
      </c>
      <c r="R115" s="5">
        <f>BINOMDIST($B115,$A115,R$1,0)</f>
        <v>0.11714155053639014</v>
      </c>
      <c r="S115" s="5">
        <f>BINOMDIST($B115,$A115,S$1,0)</f>
        <v>0.15934945549996077</v>
      </c>
      <c r="T115" s="5">
        <f>BINOMDIST($B115,$A115,T$1,0)</f>
        <v>0.17619705200195315</v>
      </c>
    </row>
    <row r="116" spans="1:20" ht="22.5">
      <c r="A116" s="10">
        <v>20</v>
      </c>
      <c r="B116" s="10">
        <v>11</v>
      </c>
      <c r="C116" s="5">
        <f>BINOMDIST($B116,$A116,C$1,0)</f>
        <v>1.534343568873524E-17</v>
      </c>
      <c r="D116" s="5">
        <f>BINOMDIST($B116,$A116,D$1,0)</f>
        <v>2.8679428941287423E-14</v>
      </c>
      <c r="E116" s="5">
        <f>BINOMDIST($B116,$A116,E$1,0)</f>
        <v>2.2619618520322786E-12</v>
      </c>
      <c r="F116" s="5">
        <f>BINOMDIST($B116,$A116,F$1,0)</f>
        <v>4.8787309435784394E-11</v>
      </c>
      <c r="G116" s="5">
        <f>BINOMDIST($B116,$A116,G$1,0)</f>
        <v>5.168783733268816E-10</v>
      </c>
      <c r="H116" s="5">
        <f>BINOMDIST($B116,$A116,H$1,0)</f>
        <v>3.4915663762015752E-09</v>
      </c>
      <c r="I116" s="5">
        <f>BINOMDIST($B116,$A116,I$1,0)</f>
        <v>1.7283466138338062E-08</v>
      </c>
      <c r="J116" s="5">
        <f>BINOMDIST($B116,$A116,J$1,0)</f>
        <v>6.812180848110807E-08</v>
      </c>
      <c r="K116" s="5">
        <f>BINOMDIST($B116,$A116,K$1,0)</f>
        <v>2.2555164595225235E-07</v>
      </c>
      <c r="L116" s="5">
        <f>BINOMDIST($B116,$A116,L$1,0)</f>
        <v>6.507114533244006E-07</v>
      </c>
      <c r="M116" s="5">
        <f>BINOMDIST($B116,$A116,M$1,0)</f>
        <v>3.364961092234085E-05</v>
      </c>
      <c r="N116" s="5">
        <f>BINOMDIST($B116,$A116,N$1,0)</f>
        <v>0.0004616849325031432</v>
      </c>
      <c r="O116" s="5">
        <f>BINOMDIST($B116,$A116,O$1,0)</f>
        <v>0.00300675008475082</v>
      </c>
      <c r="P116" s="5">
        <f>BINOMDIST($B116,$A116,P$1,0)</f>
        <v>0.012006654896137038</v>
      </c>
      <c r="Q116" s="5">
        <f>BINOMDIST($B116,$A116,Q$1,0)</f>
        <v>0.03358725902805486</v>
      </c>
      <c r="R116" s="5">
        <f>BINOMDIST($B116,$A116,R$1,0)</f>
        <v>0.07099487911296372</v>
      </c>
      <c r="S116" s="5">
        <f>BINOMDIST($B116,$A116,S$1,0)</f>
        <v>0.11852438838840057</v>
      </c>
      <c r="T116" s="5">
        <f>BINOMDIST($B116,$A116,T$1,0)</f>
        <v>0.16017913818359378</v>
      </c>
    </row>
    <row r="117" spans="1:20" ht="22.5">
      <c r="A117" s="10">
        <v>20</v>
      </c>
      <c r="B117" s="10">
        <v>12</v>
      </c>
      <c r="C117" s="5">
        <f>BINOMDIST($B117,$A117,C$1,0)</f>
        <v>1.1623814915708516E-19</v>
      </c>
      <c r="D117" s="5">
        <f>BINOMDIST($B117,$A117,D$1,0)</f>
        <v>4.3897085114215444E-16</v>
      </c>
      <c r="E117" s="5">
        <f>BINOMDIST($B117,$A117,E$1,0)</f>
        <v>5.2468187289408524E-14</v>
      </c>
      <c r="F117" s="5">
        <f>BINOMDIST($B117,$A117,F$1,0)</f>
        <v>1.5246034198682623E-12</v>
      </c>
      <c r="G117" s="5">
        <f>BINOMDIST($B117,$A117,G$1,0)</f>
        <v>2.0403093683955854E-11</v>
      </c>
      <c r="H117" s="5">
        <f>BINOMDIST($B117,$A117,H$1,0)</f>
        <v>1.6714945417986266E-10</v>
      </c>
      <c r="I117" s="5">
        <f>BINOMDIST($B117,$A117,I$1,0)</f>
        <v>9.756795400674714E-10</v>
      </c>
      <c r="J117" s="5">
        <f>BINOMDIST($B117,$A117,J$1,0)</f>
        <v>4.442726640072265E-09</v>
      </c>
      <c r="K117" s="5">
        <f>BINOMDIST($B117,$A117,K$1,0)</f>
        <v>1.6730479232722013E-08</v>
      </c>
      <c r="L117" s="5">
        <f>BINOMDIST($B117,$A117,L$1,0)</f>
        <v>5.422595444370005E-08</v>
      </c>
      <c r="M117" s="5">
        <f>BINOMDIST($B117,$A117,M$1,0)</f>
        <v>4.4536249750157E-06</v>
      </c>
      <c r="N117" s="5">
        <f>BINOMDIST($B117,$A117,N$1,0)</f>
        <v>8.656592484433936E-05</v>
      </c>
      <c r="O117" s="5">
        <f>BINOMDIST($B117,$A117,O$1,0)</f>
        <v>0.000751687521187705</v>
      </c>
      <c r="P117" s="5">
        <f>BINOMDIST($B117,$A117,P$1,0)</f>
        <v>0.003859281930901191</v>
      </c>
      <c r="Q117" s="5">
        <f>BINOMDIST($B117,$A117,Q$1,0)</f>
        <v>0.013564085376714465</v>
      </c>
      <c r="R117" s="5">
        <f>BINOMDIST($B117,$A117,R$1,0)</f>
        <v>0.03549743955648186</v>
      </c>
      <c r="S117" s="5">
        <f>BINOMDIST($B117,$A117,S$1,0)</f>
        <v>0.07273087469288217</v>
      </c>
      <c r="T117" s="5">
        <f>BINOMDIST($B117,$A117,T$1,0)</f>
        <v>0.12013435363769534</v>
      </c>
    </row>
    <row r="118" spans="1:20" ht="22.5">
      <c r="A118" s="10">
        <v>20</v>
      </c>
      <c r="B118" s="10">
        <v>13</v>
      </c>
      <c r="C118" s="5">
        <f>BINOMDIST($B118,$A118,C$1,0)</f>
        <v>7.225370576974992E-22</v>
      </c>
      <c r="D118" s="5">
        <f>BINOMDIST($B118,$A118,D$1,0)</f>
        <v>5.512977722350448E-18</v>
      </c>
      <c r="E118" s="5">
        <f>BINOMDIST($B118,$A118,E$1,0)</f>
        <v>9.986015027325968E-16</v>
      </c>
      <c r="F118" s="5">
        <f>BINOMDIST($B118,$A118,F$1,0)</f>
        <v>3.9092395381237503E-14</v>
      </c>
      <c r="G118" s="5">
        <f>BINOMDIST($B118,$A118,G$1,0)</f>
        <v>6.608289452293395E-13</v>
      </c>
      <c r="H118" s="5">
        <f>BINOMDIST($B118,$A118,H$1,0)</f>
        <v>6.565608674822757E-12</v>
      </c>
      <c r="I118" s="5">
        <f>BINOMDIST($B118,$A118,I$1,0)</f>
        <v>4.5192766123886196E-11</v>
      </c>
      <c r="J118" s="5">
        <f>BINOMDIST($B118,$A118,J$1,0)</f>
        <v>2.3773788040520483E-10</v>
      </c>
      <c r="K118" s="5">
        <f>BINOMDIST($B118,$A118,K$1,0)</f>
        <v>1.0182540192358282E-09</v>
      </c>
      <c r="L118" s="5">
        <f>BINOMDIST($B118,$A118,L$1,0)</f>
        <v>3.7077575688000035E-09</v>
      </c>
      <c r="M118" s="5">
        <f>BINOMDIST($B118,$A118,M$1,0)</f>
        <v>4.836515809971802E-07</v>
      </c>
      <c r="N118" s="5">
        <f>BINOMDIST($B118,$A118,N$1,0)</f>
        <v>1.3317834591436825E-05</v>
      </c>
      <c r="O118" s="5">
        <f>BINOMDIST($B118,$A118,O$1,0)</f>
        <v>0.00015419231203850361</v>
      </c>
      <c r="P118" s="5">
        <f>BINOMDIST($B118,$A118,P$1,0)</f>
        <v>0.001017832597160754</v>
      </c>
      <c r="Q118" s="5">
        <f>BINOMDIST($B118,$A118,Q$1,0)</f>
        <v>0.0044946081721657415</v>
      </c>
      <c r="R118" s="5">
        <f>BINOMDIST($B118,$A118,R$1,0)</f>
        <v>0.01456305212573615</v>
      </c>
      <c r="S118" s="5">
        <f>BINOMDIST($B118,$A118,S$1,0)</f>
        <v>0.03661974110410851</v>
      </c>
      <c r="T118" s="5">
        <f>BINOMDIST($B118,$A118,T$1,0)</f>
        <v>0.07392883300781253</v>
      </c>
    </row>
    <row r="119" spans="1:20" ht="22.5">
      <c r="A119" s="10">
        <v>20</v>
      </c>
      <c r="B119" s="10">
        <v>14</v>
      </c>
      <c r="C119" s="5">
        <f>BINOMDIST($B119,$A119,C$1,0)</f>
        <v>3.649177059078279E-24</v>
      </c>
      <c r="D119" s="5">
        <f>BINOMDIST($B119,$A119,D$1,0)</f>
        <v>5.625487471786172E-20</v>
      </c>
      <c r="E119" s="5">
        <f>BINOMDIST($B119,$A119,E$1,0)</f>
        <v>1.5442291279370054E-17</v>
      </c>
      <c r="F119" s="5">
        <f>BINOMDIST($B119,$A119,F$1,0)</f>
        <v>8.144249037757814E-16</v>
      </c>
      <c r="G119" s="5">
        <f>BINOMDIST($B119,$A119,G$1,0)</f>
        <v>1.7390235400772094E-14</v>
      </c>
      <c r="H119" s="5">
        <f>BINOMDIST($B119,$A119,H$1,0)</f>
        <v>2.095407023879603E-13</v>
      </c>
      <c r="I119" s="5">
        <f>BINOMDIST($B119,$A119,I$1,0)</f>
        <v>1.7008030261677604E-12</v>
      </c>
      <c r="J119" s="5">
        <f>BINOMDIST($B119,$A119,J$1,0)</f>
        <v>1.0336429582834993E-11</v>
      </c>
      <c r="K119" s="5">
        <f>BINOMDIST($B119,$A119,K$1,0)</f>
        <v>5.035322073144205E-11</v>
      </c>
      <c r="L119" s="5">
        <f>BINOMDIST($B119,$A119,L$1,0)</f>
        <v>2.059865316000002E-10</v>
      </c>
      <c r="M119" s="5">
        <f>BINOMDIST($B119,$A119,M$1,0)</f>
        <v>4.267513949975119E-08</v>
      </c>
      <c r="N119" s="5">
        <f>BINOMDIST($B119,$A119,N$1,0)</f>
        <v>1.664729323929603E-06</v>
      </c>
      <c r="O119" s="5">
        <f>BINOMDIST($B119,$A119,O$1,0)</f>
        <v>2.5698718673083935E-05</v>
      </c>
      <c r="P119" s="5">
        <f>BINOMDIST($B119,$A119,P$1,0)</f>
        <v>0.00021810698510587592</v>
      </c>
      <c r="Q119" s="5">
        <f>BINOMDIST($B119,$A119,Q$1,0)</f>
        <v>0.0012100868155830845</v>
      </c>
      <c r="R119" s="5">
        <f>BINOMDIST($B119,$A119,R$1,0)</f>
        <v>0.004854350708578717</v>
      </c>
      <c r="S119" s="5">
        <f>BINOMDIST($B119,$A119,S$1,0)</f>
        <v>0.01498080317895348</v>
      </c>
      <c r="T119" s="5">
        <f>BINOMDIST($B119,$A119,T$1,0)</f>
        <v>0.036964416503906264</v>
      </c>
    </row>
    <row r="120" spans="1:20" ht="22.5">
      <c r="A120" s="10">
        <v>20</v>
      </c>
      <c r="B120" s="10">
        <v>15</v>
      </c>
      <c r="C120" s="5">
        <f>BINOMDIST($B120,$A120,C$1,0)</f>
        <v>1.4744149733649613E-26</v>
      </c>
      <c r="D120" s="5">
        <f>BINOMDIST($B120,$A120,D$1,0)</f>
        <v>4.592234670845855E-22</v>
      </c>
      <c r="E120" s="5">
        <f>BINOMDIST($B120,$A120,E$1,0)</f>
        <v>1.9103865500251613E-19</v>
      </c>
      <c r="F120" s="5">
        <f>BINOMDIST($B120,$A120,F$1,0)</f>
        <v>1.3573748396263023E-17</v>
      </c>
      <c r="G120" s="5">
        <f>BINOMDIST($B120,$A120,G$1,0)</f>
        <v>3.661102189636231E-16</v>
      </c>
      <c r="H120" s="5">
        <f>BINOMDIST($B120,$A120,H$1,0)</f>
        <v>5.349975380118136E-15</v>
      </c>
      <c r="I120" s="5">
        <f>BINOMDIST($B120,$A120,I$1,0)</f>
        <v>5.120697283085731E-14</v>
      </c>
      <c r="J120" s="5">
        <f>BINOMDIST($B120,$A120,J$1,0)</f>
        <v>3.595279854899128E-13</v>
      </c>
      <c r="K120" s="5">
        <f>BINOMDIST($B120,$A120,K$1,0)</f>
        <v>1.991995545419685E-12</v>
      </c>
      <c r="L120" s="5">
        <f>BINOMDIST($B120,$A120,L$1,0)</f>
        <v>9.15495696000001E-12</v>
      </c>
      <c r="M120" s="5">
        <f>BINOMDIST($B120,$A120,M$1,0)</f>
        <v>3.0123627882177314E-09</v>
      </c>
      <c r="N120" s="5">
        <f>BINOMDIST($B120,$A120,N$1,0)</f>
        <v>1.6647293239296032E-07</v>
      </c>
      <c r="O120" s="5">
        <f>BINOMDIST($B120,$A120,O$1,0)</f>
        <v>3.426495823077858E-06</v>
      </c>
      <c r="P120" s="5">
        <f>BINOMDIST($B120,$A120,P$1,0)</f>
        <v>3.738976887529302E-05</v>
      </c>
      <c r="Q120" s="5">
        <f>BINOMDIST($B120,$A120,Q$1,0)</f>
        <v>0.00026063408335635674</v>
      </c>
      <c r="R120" s="5">
        <f>BINOMDIST($B120,$A120,R$1,0)</f>
        <v>0.001294493522287658</v>
      </c>
      <c r="S120" s="5">
        <f>BINOMDIST($B120,$A120,S$1,0)</f>
        <v>0.004902808313112048</v>
      </c>
      <c r="T120" s="5">
        <f>BINOMDIST($B120,$A120,T$1,0)</f>
        <v>0.014785766601562507</v>
      </c>
    </row>
    <row r="121" spans="1:20" ht="22.5">
      <c r="A121" s="10">
        <v>20</v>
      </c>
      <c r="B121" s="10">
        <v>16</v>
      </c>
      <c r="C121" s="5">
        <f>BINOMDIST($B121,$A121,C$1,0)</f>
        <v>4.654087668450004E-29</v>
      </c>
      <c r="D121" s="5">
        <f>BINOMDIST($B121,$A121,D$1,0)</f>
        <v>2.9287210911006728E-24</v>
      </c>
      <c r="E121" s="5">
        <f>BINOMDIST($B121,$A121,E$1,0)</f>
        <v>1.8463787532459678E-21</v>
      </c>
      <c r="F121" s="5">
        <f>BINOMDIST($B121,$A121,F$1,0)</f>
        <v>1.7674151557634147E-19</v>
      </c>
      <c r="G121" s="5">
        <f>BINOMDIST($B121,$A121,G$1,0)</f>
        <v>6.02154965400696E-18</v>
      </c>
      <c r="H121" s="5">
        <f>BINOMDIST($B121,$A121,H$1,0)</f>
        <v>1.067149344438458E-16</v>
      </c>
      <c r="I121" s="5">
        <f>BINOMDIST($B121,$A121,I$1,0)</f>
        <v>1.204465086747316E-15</v>
      </c>
      <c r="J121" s="5">
        <f>BINOMDIST($B121,$A121,J$1,0)</f>
        <v>9.769782214399804E-15</v>
      </c>
      <c r="K121" s="5">
        <f>BINOMDIST($B121,$A121,K$1,0)</f>
        <v>6.156579639003147E-14</v>
      </c>
      <c r="L121" s="5">
        <f>BINOMDIST($B121,$A121,L$1,0)</f>
        <v>3.1788045000000037E-13</v>
      </c>
      <c r="M121" s="5">
        <f>BINOMDIST($B121,$A121,M$1,0)</f>
        <v>1.661229478796543E-10</v>
      </c>
      <c r="N121" s="5">
        <f>BINOMDIST($B121,$A121,N$1,0)</f>
        <v>1.3005697843200027E-08</v>
      </c>
      <c r="O121" s="5">
        <f>BINOMDIST($B121,$A121,O$1,0)</f>
        <v>3.569266482372769E-07</v>
      </c>
      <c r="P121" s="5">
        <f>BINOMDIST($B121,$A121,P$1,0)</f>
        <v>5.007558331512459E-06</v>
      </c>
      <c r="Q121" s="5">
        <f>BINOMDIST($B121,$A121,Q$1,0)</f>
        <v>4.385669671861774E-05</v>
      </c>
      <c r="R121" s="5">
        <f>BINOMDIST($B121,$A121,R$1,0)</f>
        <v>0.0002696861504765954</v>
      </c>
      <c r="S121" s="5">
        <f>BINOMDIST($B121,$A121,S$1,0)</f>
        <v>0.0012535589436934213</v>
      </c>
      <c r="T121" s="5">
        <f>BINOMDIST($B121,$A121,T$1,0)</f>
        <v>0.004620552062988283</v>
      </c>
    </row>
    <row r="122" spans="1:20" ht="22.5">
      <c r="A122" s="10">
        <v>20</v>
      </c>
      <c r="B122" s="10">
        <v>17</v>
      </c>
      <c r="C122" s="5">
        <f>BINOMDIST($B122,$A122,C$1,0)</f>
        <v>1.106140860000001E-31</v>
      </c>
      <c r="D122" s="5">
        <f>BINOMDIST($B122,$A122,D$1,0)</f>
        <v>1.4063486631936003E-26</v>
      </c>
      <c r="E122" s="5">
        <f>BINOMDIST($B122,$A122,E$1,0)</f>
        <v>1.3436352358369685E-23</v>
      </c>
      <c r="F122" s="5">
        <f>BINOMDIST($B122,$A122,F$1,0)</f>
        <v>1.732759956630799E-21</v>
      </c>
      <c r="G122" s="5">
        <f>BINOMDIST($B122,$A122,G$1,0)</f>
        <v>7.457027435302737E-20</v>
      </c>
      <c r="H122" s="5">
        <f>BINOMDIST($B122,$A122,H$1,0)</f>
        <v>1.6027274259401122E-18</v>
      </c>
      <c r="I122" s="5">
        <f>BINOMDIST($B122,$A122,I$1,0)</f>
        <v>2.1331449986669734E-17</v>
      </c>
      <c r="J122" s="5">
        <f>BINOMDIST($B122,$A122,J$1,0)</f>
        <v>1.9989324223835913E-16</v>
      </c>
      <c r="K122" s="5">
        <f>BINOMDIST($B122,$A122,K$1,0)</f>
        <v>1.4326882159283338E-15</v>
      </c>
      <c r="L122" s="5">
        <f>BINOMDIST($B122,$A122,L$1,0)</f>
        <v>8.31060000000001E-15</v>
      </c>
      <c r="M122" s="5">
        <f>BINOMDIST($B122,$A122,M$1,0)</f>
        <v>6.8978386662832245E-12</v>
      </c>
      <c r="N122" s="5">
        <f>BINOMDIST($B122,$A122,N$1,0)</f>
        <v>7.650410496000015E-10</v>
      </c>
      <c r="O122" s="5">
        <f>BINOMDIST($B122,$A122,O$1,0)</f>
        <v>2.7994246920570734E-08</v>
      </c>
      <c r="P122" s="5">
        <f>BINOMDIST($B122,$A122,P$1,0)</f>
        <v>5.049638653626011E-07</v>
      </c>
      <c r="Q122" s="5">
        <f>BINOMDIST($B122,$A122,Q$1,0)</f>
        <v>5.5565045616348275E-06</v>
      </c>
      <c r="R122" s="5">
        <f>BINOMDIST($B122,$A122,R$1,0)</f>
        <v>4.230370987868164E-05</v>
      </c>
      <c r="S122" s="5">
        <f>BINOMDIST($B122,$A122,S$1,0)</f>
        <v>0.0002413268554703912</v>
      </c>
      <c r="T122" s="5">
        <f>BINOMDIST($B122,$A122,T$1,0)</f>
        <v>0.0010871887207031254</v>
      </c>
    </row>
    <row r="123" spans="1:20" ht="22.5">
      <c r="A123" s="10">
        <v>20</v>
      </c>
      <c r="B123" s="10">
        <v>18</v>
      </c>
      <c r="C123" s="5">
        <f>BINOMDIST($B123,$A123,C$1,0)</f>
        <v>1.8621900000000013E-34</v>
      </c>
      <c r="D123" s="5">
        <f>BINOMDIST($B123,$A123,D$1,0)</f>
        <v>4.7834988544000006E-29</v>
      </c>
      <c r="E123" s="5">
        <f>BINOMDIST($B123,$A123,E$1,0)</f>
        <v>6.925954823901899E-26</v>
      </c>
      <c r="F123" s="5">
        <f>BINOMDIST($B123,$A123,F$1,0)</f>
        <v>1.2033055254380548E-23</v>
      </c>
      <c r="G123" s="5">
        <f>BINOMDIST($B123,$A123,G$1,0)</f>
        <v>6.541252136230471E-22</v>
      </c>
      <c r="H123" s="5">
        <f>BINOMDIST($B123,$A123,H$1,0)</f>
        <v>1.705029176532034E-20</v>
      </c>
      <c r="I123" s="5">
        <f>BINOMDIST($B123,$A123,I$1,0)</f>
        <v>2.6759883495822245E-19</v>
      </c>
      <c r="J123" s="5">
        <f>BINOMDIST($B123,$A123,J$1,0)</f>
        <v>2.897003510700857E-18</v>
      </c>
      <c r="K123" s="5">
        <f>BINOMDIST($B123,$A123,K$1,0)</f>
        <v>2.361573982299451E-17</v>
      </c>
      <c r="L123" s="5">
        <f>BINOMDIST($B123,$A123,L$1,0)</f>
        <v>1.539000000000002E-16</v>
      </c>
      <c r="M123" s="5">
        <f>BINOMDIST($B123,$A123,M$1,0)</f>
        <v>2.0287760783185955E-13</v>
      </c>
      <c r="N123" s="5">
        <f>BINOMDIST($B123,$A123,N$1,0)</f>
        <v>3.1876710400000057E-11</v>
      </c>
      <c r="O123" s="5">
        <f>BINOMDIST($B123,$A123,O$1,0)</f>
        <v>1.5552359400317073E-09</v>
      </c>
      <c r="P123" s="5">
        <f>BINOMDIST($B123,$A123,P$1,0)</f>
        <v>3.6068847525900083E-08</v>
      </c>
      <c r="Q123" s="5">
        <f>BINOMDIST($B123,$A123,Q$1,0)</f>
        <v>4.98660665787741E-07</v>
      </c>
      <c r="R123" s="5">
        <f>BINOMDIST($B123,$A123,R$1,0)</f>
        <v>4.700412208742405E-06</v>
      </c>
      <c r="S123" s="5">
        <f>BINOMDIST($B123,$A123,S$1,0)</f>
        <v>3.290820756414425E-05</v>
      </c>
      <c r="T123" s="5">
        <f>BINOMDIST($B123,$A123,T$1,0)</f>
        <v>0.00018119812011718755</v>
      </c>
    </row>
    <row r="124" spans="1:20" ht="22.5">
      <c r="A124" s="10">
        <v>20</v>
      </c>
      <c r="B124" s="10">
        <v>19</v>
      </c>
      <c r="C124" s="5">
        <f>BINOMDIST($B124,$A124,C$1,0)</f>
        <v>1.980000000000001E-37</v>
      </c>
      <c r="D124" s="5">
        <f>BINOMDIST($B124,$A124,D$1,0)</f>
        <v>1.02760448E-31</v>
      </c>
      <c r="E124" s="5">
        <f>BINOMDIST($B124,$A124,E$1,0)</f>
        <v>2.2547872459799995E-28</v>
      </c>
      <c r="F124" s="5">
        <f>BINOMDIST($B124,$A124,F$1,0)</f>
        <v>5.277655813324802E-26</v>
      </c>
      <c r="G124" s="5">
        <f>BINOMDIST($B124,$A124,G$1,0)</f>
        <v>3.623962402343751E-24</v>
      </c>
      <c r="H124" s="5">
        <f>BINOMDIST($B124,$A124,H$1,0)</f>
        <v>1.1455963112197318E-22</v>
      </c>
      <c r="I124" s="5">
        <f>BINOMDIST($B124,$A124,I$1,0)</f>
        <v>2.1201945044794085E-21</v>
      </c>
      <c r="J124" s="5">
        <f>BINOMDIST($B124,$A124,J$1,0)</f>
        <v>2.65171946059575E-20</v>
      </c>
      <c r="K124" s="5">
        <f>BINOMDIST($B124,$A124,K$1,0)</f>
        <v>2.458550126164842E-19</v>
      </c>
      <c r="L124" s="5">
        <f>BINOMDIST($B124,$A124,L$1,0)</f>
        <v>1.8000000000000024E-18</v>
      </c>
      <c r="M124" s="5">
        <f>BINOMDIST($B124,$A124,M$1,0)</f>
        <v>3.76862429409027E-15</v>
      </c>
      <c r="N124" s="5">
        <f>BINOMDIST($B124,$A124,N$1,0)</f>
        <v>8.388608000000016E-13</v>
      </c>
      <c r="O124" s="5">
        <f>BINOMDIST($B124,$A124,O$1,0)</f>
        <v>5.4569682106375694E-11</v>
      </c>
      <c r="P124" s="5">
        <f>BINOMDIST($B124,$A124,P$1,0)</f>
        <v>1.6271660538000039E-09</v>
      </c>
      <c r="Q124" s="5">
        <f>BINOMDIST($B124,$A124,Q$1,0)</f>
        <v>2.826416729161285E-08</v>
      </c>
      <c r="R124" s="5">
        <f>BINOMDIST($B124,$A124,R$1,0)</f>
        <v>3.2985348833280036E-07</v>
      </c>
      <c r="S124" s="5">
        <f>BINOMDIST($B124,$A124,S$1,0)</f>
        <v>2.8341996945196E-06</v>
      </c>
      <c r="T124" s="5">
        <f>BINOMDIST($B124,$A124,T$1,0)</f>
        <v>1.9073486328125003E-05</v>
      </c>
    </row>
    <row r="125" spans="1:20" ht="22.5">
      <c r="A125" s="10">
        <v>20</v>
      </c>
      <c r="B125" s="10">
        <v>20</v>
      </c>
      <c r="C125" s="5">
        <f>BINOMDIST($B125,$A125,C$1,0)</f>
        <v>1.0000000000000005E-40</v>
      </c>
      <c r="D125" s="5">
        <f>BINOMDIST($B125,$A125,D$1,0)</f>
        <v>1.0485760000000001E-34</v>
      </c>
      <c r="E125" s="5">
        <f>BINOMDIST($B125,$A125,E$1,0)</f>
        <v>3.486784400999999E-31</v>
      </c>
      <c r="F125" s="5">
        <f>BINOMDIST($B125,$A125,F$1,0)</f>
        <v>1.0995116277760004E-28</v>
      </c>
      <c r="G125" s="5">
        <f>BINOMDIST($B125,$A125,G$1,0)</f>
        <v>9.536743164062505E-27</v>
      </c>
      <c r="H125" s="5">
        <f>BINOMDIST($B125,$A125,H$1,0)</f>
        <v>3.6561584400629742E-25</v>
      </c>
      <c r="I125" s="5">
        <f>BINOMDIST($B125,$A125,I$1,0)</f>
        <v>7.979226629761217E-24</v>
      </c>
      <c r="J125" s="5">
        <f>BINOMDIST($B125,$A125,J$1,0)</f>
        <v>1.1529215046068476E-22</v>
      </c>
      <c r="K125" s="5">
        <f>BINOMDIST($B125,$A125,K$1,0)</f>
        <v>1.215766545905691E-21</v>
      </c>
      <c r="L125" s="5">
        <f>BINOMDIST($B125,$A125,L$1,0)</f>
        <v>1.0000000000000014E-20</v>
      </c>
      <c r="M125" s="5">
        <f>BINOMDIST($B125,$A125,M$1,0)</f>
        <v>3.3252567300796503E-17</v>
      </c>
      <c r="N125" s="5">
        <f>BINOMDIST($B125,$A125,N$1,0)</f>
        <v>1.048576000000002E-14</v>
      </c>
      <c r="O125" s="5">
        <f>BINOMDIST($B125,$A125,O$1,0)</f>
        <v>9.094947017729282E-13</v>
      </c>
      <c r="P125" s="5">
        <f>BINOMDIST($B125,$A125,P$1,0)</f>
        <v>3.486784401000009E-11</v>
      </c>
      <c r="Q125" s="5">
        <f>BINOMDIST($B125,$A125,Q$1,0)</f>
        <v>7.609583501588078E-10</v>
      </c>
      <c r="R125" s="5">
        <f>BINOMDIST($B125,$A125,R$1,0)</f>
        <v>1.0995116277760014E-08</v>
      </c>
      <c r="S125" s="5">
        <f>BINOMDIST($B125,$A125,S$1,0)</f>
        <v>1.1594453295762001E-07</v>
      </c>
      <c r="T125" s="5">
        <f>BINOMDIST($B125,$A125,T$1,0)</f>
        <v>9.536743164062502E-07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12.57421875" defaultRowHeight="12.75"/>
  <cols>
    <col min="1" max="1" width="9.28125" style="1" customWidth="1"/>
    <col min="2" max="10" width="10.28125" style="1" customWidth="1"/>
    <col min="11" max="11" width="12.00390625" style="1" customWidth="1"/>
    <col min="12" max="12" width="10.28125" style="1" customWidth="1"/>
    <col min="13" max="13" width="12.00390625" style="1" customWidth="1"/>
    <col min="14" max="16384" width="11.8515625" style="1" customWidth="1"/>
  </cols>
  <sheetData>
    <row r="1" ht="22.5">
      <c r="B1" s="1" t="s">
        <v>4</v>
      </c>
    </row>
    <row r="2" spans="1:13" ht="22.5">
      <c r="A2" s="11"/>
      <c r="B2" s="12">
        <v>0.25</v>
      </c>
      <c r="C2" s="13">
        <v>0.2</v>
      </c>
      <c r="D2" s="12">
        <v>0.15</v>
      </c>
      <c r="E2" s="13">
        <v>0.1</v>
      </c>
      <c r="F2" s="12">
        <v>0.05</v>
      </c>
      <c r="G2" s="12">
        <v>0.025</v>
      </c>
      <c r="H2" s="12">
        <v>0.02</v>
      </c>
      <c r="I2" s="12">
        <v>0.01</v>
      </c>
      <c r="J2" s="12">
        <v>0.005</v>
      </c>
      <c r="K2" s="12">
        <v>0.0025</v>
      </c>
      <c r="L2" s="12">
        <v>0.001</v>
      </c>
      <c r="M2" s="12">
        <v>0.0005</v>
      </c>
    </row>
    <row r="3" spans="1:13" ht="22.5">
      <c r="A3" s="12" t="s">
        <v>5</v>
      </c>
      <c r="B3" s="14">
        <f>1-2*B2</f>
        <v>0.5</v>
      </c>
      <c r="C3" s="14">
        <f>1-2*C2</f>
        <v>0.6</v>
      </c>
      <c r="D3" s="14">
        <f>1-2*D2</f>
        <v>0.7</v>
      </c>
      <c r="E3" s="14">
        <f>1-2*E2</f>
        <v>0.8</v>
      </c>
      <c r="F3" s="14">
        <f>1-2*F2</f>
        <v>0.9</v>
      </c>
      <c r="G3" s="14">
        <f>1-2*G2</f>
        <v>0.95</v>
      </c>
      <c r="H3" s="14">
        <f>1-2*H2</f>
        <v>0.96</v>
      </c>
      <c r="I3" s="14">
        <f>1-2*I2</f>
        <v>0.98</v>
      </c>
      <c r="J3" s="14">
        <f>1-2*J2</f>
        <v>0.99</v>
      </c>
      <c r="K3" s="15">
        <f>1-2*K2</f>
        <v>0.995</v>
      </c>
      <c r="L3" s="15">
        <f>1-2*L2</f>
        <v>0.998</v>
      </c>
      <c r="M3" s="15">
        <f>1-2*M2</f>
        <v>0.999</v>
      </c>
    </row>
    <row r="4" spans="1:13" ht="22.5">
      <c r="A4" s="12">
        <v>1</v>
      </c>
      <c r="B4" s="16">
        <f>TINV(B$2*2,$A4)</f>
        <v>0.9999999987545927</v>
      </c>
      <c r="C4" s="16">
        <f>TINV(C$2*2,$A4)</f>
        <v>1.3763819204640029</v>
      </c>
      <c r="D4" s="16">
        <f>TINV(D$2*2,$A4)</f>
        <v>1.962610505688639</v>
      </c>
      <c r="E4" s="16">
        <f>TINV(E$2*2,$A4)</f>
        <v>3.0776835368121045</v>
      </c>
      <c r="F4" s="16">
        <f>TINV(F$2*2,$A4)</f>
        <v>6.313751502330174</v>
      </c>
      <c r="G4" s="9">
        <f>TINV(G$2*2,$A4)</f>
        <v>12.706204739516345</v>
      </c>
      <c r="H4" s="9">
        <f>TINV(H$2*2,$A4)</f>
        <v>15.894544848162578</v>
      </c>
      <c r="I4" s="9">
        <f>TINV(I$2*2,$A4)</f>
        <v>31.82051596248002</v>
      </c>
      <c r="J4" s="9">
        <f>TINV(J$2*2,$A4)</f>
        <v>63.65674083550843</v>
      </c>
      <c r="K4" s="17">
        <f>TINV(K$2*2,$A4)</f>
        <v>127.32133646767646</v>
      </c>
      <c r="L4" s="17">
        <f>TINV(L$2*2,$A4)</f>
        <v>318.3088392063889</v>
      </c>
      <c r="M4" s="17">
        <f>TINV(M$2*2,$A4)</f>
        <v>636.6192494530192</v>
      </c>
    </row>
    <row r="5" spans="1:13" ht="22.5">
      <c r="A5" s="12">
        <v>2</v>
      </c>
      <c r="B5" s="16">
        <f>TINV(B$2*2,$A5)</f>
        <v>0.8164965809277273</v>
      </c>
      <c r="C5" s="16">
        <f>TINV(C$2*2,$A5)</f>
        <v>1.0606601717798259</v>
      </c>
      <c r="D5" s="16">
        <f>TINV(D$2*2,$A5)</f>
        <v>1.3862065601673503</v>
      </c>
      <c r="E5" s="16">
        <f>TINV(E$2*2,$A5)</f>
        <v>1.8856180831641494</v>
      </c>
      <c r="F5" s="16">
        <f>TINV(F$2*2,$A5)</f>
        <v>2.9199855803537855</v>
      </c>
      <c r="G5" s="16">
        <f>TINV(G$2*2,$A5)</f>
        <v>4.302652729750564</v>
      </c>
      <c r="H5" s="16">
        <f>TINV(H$2*2,$A5)</f>
        <v>4.848732213850833</v>
      </c>
      <c r="I5" s="16">
        <f>TINV(I$2*2,$A5)</f>
        <v>6.964556734290693</v>
      </c>
      <c r="J5" s="16">
        <f>TINV(J$2*2,$A5)</f>
        <v>9.924843200944956</v>
      </c>
      <c r="K5" s="9">
        <f>TINV(K$2*2,$A5)</f>
        <v>14.089047275946994</v>
      </c>
      <c r="L5" s="9">
        <f>TINV(L$2*2,$A5)</f>
        <v>22.327124770855985</v>
      </c>
      <c r="M5" s="9">
        <f>TINV(M$2*2,$A5)</f>
        <v>31.599054587529167</v>
      </c>
    </row>
    <row r="6" spans="1:13" ht="22.5">
      <c r="A6" s="12">
        <v>3</v>
      </c>
      <c r="B6" s="16">
        <f>TINV(B$2*2,$A6)</f>
        <v>0.764892328326886</v>
      </c>
      <c r="C6" s="16">
        <f>TINV(C$2*2,$A6)</f>
        <v>0.9784723087705107</v>
      </c>
      <c r="D6" s="16">
        <f>TINV(D$2*2,$A6)</f>
        <v>1.2497780989605833</v>
      </c>
      <c r="E6" s="16">
        <f>TINV(E$2*2,$A6)</f>
        <v>1.637744352411103</v>
      </c>
      <c r="F6" s="16">
        <f>TINV(F$2*2,$A6)</f>
        <v>2.353363434695416</v>
      </c>
      <c r="G6" s="16">
        <f>TINV(G$2*2,$A6)</f>
        <v>3.182446305078783</v>
      </c>
      <c r="H6" s="16">
        <f>TINV(H$2*2,$A6)</f>
        <v>3.481908760323764</v>
      </c>
      <c r="I6" s="16">
        <f>TINV(I$2*2,$A6)</f>
        <v>4.540702856901719</v>
      </c>
      <c r="J6" s="16">
        <f>TINV(J$2*2,$A6)</f>
        <v>5.840909309748916</v>
      </c>
      <c r="K6" s="16">
        <f>TINV(K$2*2,$A6)</f>
        <v>7.453318505394583</v>
      </c>
      <c r="L6" s="9">
        <f>TINV(L$2*2,$A6)</f>
        <v>10.214531846732104</v>
      </c>
      <c r="M6" s="9">
        <f>TINV(M$2*2,$A6)</f>
        <v>12.92397863725066</v>
      </c>
    </row>
    <row r="7" spans="1:13" ht="22.5">
      <c r="A7" s="12">
        <v>4</v>
      </c>
      <c r="B7" s="16">
        <f>TINV(B$2*2,$A7)</f>
        <v>0.7406970840538745</v>
      </c>
      <c r="C7" s="16">
        <f>TINV(C$2*2,$A7)</f>
        <v>0.9409645679183087</v>
      </c>
      <c r="D7" s="16">
        <f>TINV(D$2*2,$A7)</f>
        <v>1.1895668434582383</v>
      </c>
      <c r="E7" s="16">
        <f>TINV(E$2*2,$A7)</f>
        <v>1.5332062727196456</v>
      </c>
      <c r="F7" s="16">
        <f>TINV(F$2*2,$A7)</f>
        <v>2.131846782034916</v>
      </c>
      <c r="G7" s="16">
        <f>TINV(G$2*2,$A7)</f>
        <v>2.776445098374748</v>
      </c>
      <c r="H7" s="16">
        <f>TINV(H$2*2,$A7)</f>
        <v>2.9985278707405194</v>
      </c>
      <c r="I7" s="16">
        <f>TINV(I$2*2,$A7)</f>
        <v>3.746947387927355</v>
      </c>
      <c r="J7" s="16">
        <f>TINV(J$2*2,$A7)</f>
        <v>4.604094867389592</v>
      </c>
      <c r="K7" s="16">
        <f>TINV(K$2*2,$A7)</f>
        <v>5.597568366695601</v>
      </c>
      <c r="L7" s="16">
        <f>TINV(L$2*2,$A7)</f>
        <v>7.173182220160793</v>
      </c>
      <c r="M7" s="16">
        <f>TINV(M$2*2,$A7)</f>
        <v>8.610301582510637</v>
      </c>
    </row>
    <row r="8" spans="1:13" ht="22.5">
      <c r="A8" s="12">
        <v>5</v>
      </c>
      <c r="B8" s="16">
        <f>TINV(B$2*2,$A8)</f>
        <v>0.7266868444788525</v>
      </c>
      <c r="C8" s="16">
        <f>TINV(C$2*2,$A8)</f>
        <v>0.9195437776029257</v>
      </c>
      <c r="D8" s="16">
        <f>TINV(D$2*2,$A8)</f>
        <v>1.1557673344490964</v>
      </c>
      <c r="E8" s="16">
        <f>TINV(E$2*2,$A8)</f>
        <v>1.4758840479128643</v>
      </c>
      <c r="F8" s="16">
        <f>TINV(F$2*2,$A8)</f>
        <v>2.015048372203531</v>
      </c>
      <c r="G8" s="16">
        <f>TINV(G$2*2,$A8)</f>
        <v>2.57058183481906</v>
      </c>
      <c r="H8" s="16">
        <f>TINV(H$2*2,$A8)</f>
        <v>2.756508521670558</v>
      </c>
      <c r="I8" s="16">
        <f>TINV(I$2*2,$A8)</f>
        <v>3.3649299974855116</v>
      </c>
      <c r="J8" s="16">
        <f>TINV(J$2*2,$A8)</f>
        <v>4.032142983500019</v>
      </c>
      <c r="K8" s="16">
        <f>TINV(K$2*2,$A8)</f>
        <v>4.773340599499367</v>
      </c>
      <c r="L8" s="16">
        <f>TINV(L$2*2,$A8)</f>
        <v>5.893429530976215</v>
      </c>
      <c r="M8" s="16">
        <f>TINV(M$2*2,$A8)</f>
        <v>6.868826626040889</v>
      </c>
    </row>
    <row r="9" spans="1:13" ht="22.5">
      <c r="A9" s="12">
        <v>6</v>
      </c>
      <c r="B9" s="16">
        <f>TINV(B$2*2,$A9)</f>
        <v>0.7175581964317486</v>
      </c>
      <c r="C9" s="16">
        <f>TINV(C$2*2,$A9)</f>
        <v>0.9057032818518944</v>
      </c>
      <c r="D9" s="16">
        <f>TINV(D$2*2,$A9)</f>
        <v>1.1341569242383747</v>
      </c>
      <c r="E9" s="16">
        <f>TINV(E$2*2,$A9)</f>
        <v>1.4397557420206915</v>
      </c>
      <c r="F9" s="16">
        <f>TINV(F$2*2,$A9)</f>
        <v>1.9431802743981796</v>
      </c>
      <c r="G9" s="16">
        <f>TINV(G$2*2,$A9)</f>
        <v>2.4469118465414064</v>
      </c>
      <c r="H9" s="16">
        <f>TINV(H$2*2,$A9)</f>
        <v>2.6122418453557645</v>
      </c>
      <c r="I9" s="16">
        <f>TINV(I$2*2,$A9)</f>
        <v>3.1426683957586476</v>
      </c>
      <c r="J9" s="16">
        <f>TINV(J$2*2,$A9)</f>
        <v>3.7074280205117036</v>
      </c>
      <c r="K9" s="16">
        <f>TINV(K$2*2,$A9)</f>
        <v>4.316827103592883</v>
      </c>
      <c r="L9" s="16">
        <f>TINV(L$2*2,$A9)</f>
        <v>5.207626235386005</v>
      </c>
      <c r="M9" s="16">
        <f>TINV(M$2*2,$A9)</f>
        <v>5.958816178581461</v>
      </c>
    </row>
    <row r="10" spans="1:13" ht="22.5">
      <c r="A10" s="12">
        <v>7</v>
      </c>
      <c r="B10" s="16">
        <f>TINV(B$2*2,$A10)</f>
        <v>0.7111417772206606</v>
      </c>
      <c r="C10" s="16">
        <f>TINV(C$2*2,$A10)</f>
        <v>0.8960296408677039</v>
      </c>
      <c r="D10" s="16">
        <f>TINV(D$2*2,$A10)</f>
        <v>1.1191591239612122</v>
      </c>
      <c r="E10" s="16">
        <f>TINV(E$2*2,$A10)</f>
        <v>1.4149239253473076</v>
      </c>
      <c r="F10" s="16">
        <f>TINV(F$2*2,$A10)</f>
        <v>1.8945786037559365</v>
      </c>
      <c r="G10" s="16">
        <f>TINV(G$2*2,$A10)</f>
        <v>2.3646242510494657</v>
      </c>
      <c r="H10" s="16">
        <f>TINV(H$2*2,$A10)</f>
        <v>2.5167524178137506</v>
      </c>
      <c r="I10" s="16">
        <f>TINV(I$2*2,$A10)</f>
        <v>2.9979515664634664</v>
      </c>
      <c r="J10" s="16">
        <f>TINV(J$2*2,$A10)</f>
        <v>3.499483294033631</v>
      </c>
      <c r="K10" s="16">
        <f>TINV(K$2*2,$A10)</f>
        <v>4.029337177206636</v>
      </c>
      <c r="L10" s="16">
        <f>TINV(L$2*2,$A10)</f>
        <v>4.785289628651565</v>
      </c>
      <c r="M10" s="16">
        <f>TINV(M$2*2,$A10)</f>
        <v>5.407882517612411</v>
      </c>
    </row>
    <row r="11" spans="1:13" ht="22.5">
      <c r="A11" s="12">
        <v>8</v>
      </c>
      <c r="B11" s="16">
        <f>TINV(B$2*2,$A11)</f>
        <v>0.7063866111367397</v>
      </c>
      <c r="C11" s="16">
        <f>TINV(C$2*2,$A11)</f>
        <v>0.8888895176816863</v>
      </c>
      <c r="D11" s="16">
        <f>TINV(D$2*2,$A11)</f>
        <v>1.1081454417296825</v>
      </c>
      <c r="E11" s="16">
        <f>TINV(E$2*2,$A11)</f>
        <v>1.3968153026425951</v>
      </c>
      <c r="F11" s="16">
        <f>TINV(F$2*2,$A11)</f>
        <v>1.859548033397698</v>
      </c>
      <c r="G11" s="16">
        <f>TINV(G$2*2,$A11)</f>
        <v>2.306004133393591</v>
      </c>
      <c r="H11" s="16">
        <f>TINV(H$2*2,$A11)</f>
        <v>2.4489849890019393</v>
      </c>
      <c r="I11" s="16">
        <f>TINV(I$2*2,$A11)</f>
        <v>2.8964594463099242</v>
      </c>
      <c r="J11" s="16">
        <f>TINV(J$2*2,$A11)</f>
        <v>3.3553873312365976</v>
      </c>
      <c r="K11" s="16">
        <f>TINV(K$2*2,$A11)</f>
        <v>3.8325186837436056</v>
      </c>
      <c r="L11" s="16">
        <f>TINV(L$2*2,$A11)</f>
        <v>4.500790933637284</v>
      </c>
      <c r="M11" s="16">
        <f>TINV(M$2*2,$A11)</f>
        <v>5.041305433867478</v>
      </c>
    </row>
    <row r="12" spans="1:13" ht="22.5">
      <c r="A12" s="12">
        <v>9</v>
      </c>
      <c r="B12" s="16">
        <f>TINV(B$2*2,$A12)</f>
        <v>0.7027221447497133</v>
      </c>
      <c r="C12" s="16">
        <f>TINV(C$2*2,$A12)</f>
        <v>0.8834038596045222</v>
      </c>
      <c r="D12" s="16">
        <f>TINV(D$2*2,$A12)</f>
        <v>1.0997161887692697</v>
      </c>
      <c r="E12" s="16">
        <f>TINV(E$2*2,$A12)</f>
        <v>1.3830287355978923</v>
      </c>
      <c r="F12" s="16">
        <f>TINV(F$2*2,$A12)</f>
        <v>1.8331129317502763</v>
      </c>
      <c r="G12" s="16">
        <f>TINV(G$2*2,$A12)</f>
        <v>2.2621571582638396</v>
      </c>
      <c r="H12" s="16">
        <f>TINV(H$2*2,$A12)</f>
        <v>2.39844098311657</v>
      </c>
      <c r="I12" s="16">
        <f>TINV(I$2*2,$A12)</f>
        <v>2.8214379215015875</v>
      </c>
      <c r="J12" s="16">
        <f>TINV(J$2*2,$A12)</f>
        <v>3.2498355412232462</v>
      </c>
      <c r="K12" s="16">
        <f>TINV(K$2*2,$A12)</f>
        <v>3.68966238830813</v>
      </c>
      <c r="L12" s="16">
        <f>TINV(L$2*2,$A12)</f>
        <v>4.296805662254133</v>
      </c>
      <c r="M12" s="16">
        <f>TINV(M$2*2,$A12)</f>
        <v>4.7809125861348</v>
      </c>
    </row>
    <row r="13" spans="1:13" ht="22.5">
      <c r="A13" s="12">
        <v>10</v>
      </c>
      <c r="B13" s="16">
        <f>TINV(B$2*2,$A13)</f>
        <v>0.6998120589366673</v>
      </c>
      <c r="C13" s="16">
        <f>TINV(C$2*2,$A13)</f>
        <v>0.8790578284740826</v>
      </c>
      <c r="D13" s="16">
        <f>TINV(D$2*2,$A13)</f>
        <v>1.0930580692759682</v>
      </c>
      <c r="E13" s="16">
        <f>TINV(E$2*2,$A13)</f>
        <v>1.3721836346751775</v>
      </c>
      <c r="F13" s="16">
        <f>TINV(F$2*2,$A13)</f>
        <v>1.812461120654765</v>
      </c>
      <c r="G13" s="16">
        <f>TINV(G$2*2,$A13)</f>
        <v>2.2281388513906606</v>
      </c>
      <c r="H13" s="16">
        <f>TINV(H$2*2,$A13)</f>
        <v>2.3593146199057284</v>
      </c>
      <c r="I13" s="16">
        <f>TINV(I$2*2,$A13)</f>
        <v>2.7637694578745617</v>
      </c>
      <c r="J13" s="16">
        <f>TINV(J$2*2,$A13)</f>
        <v>3.169272671700312</v>
      </c>
      <c r="K13" s="16">
        <f>TINV(K$2*2,$A13)</f>
        <v>3.581406202009206</v>
      </c>
      <c r="L13" s="16">
        <f>TINV(L$2*2,$A13)</f>
        <v>4.143700492912619</v>
      </c>
      <c r="M13" s="16">
        <f>TINV(M$2*2,$A13)</f>
        <v>4.586893858695719</v>
      </c>
    </row>
    <row r="14" spans="1:13" ht="22.5">
      <c r="A14" s="12">
        <v>11</v>
      </c>
      <c r="B14" s="16">
        <f>TINV(B$2*2,$A14)</f>
        <v>0.6974453248979466</v>
      </c>
      <c r="C14" s="16">
        <f>TINV(C$2*2,$A14)</f>
        <v>0.8755299780014728</v>
      </c>
      <c r="D14" s="16">
        <f>TINV(D$2*2,$A14)</f>
        <v>1.087666371224104</v>
      </c>
      <c r="E14" s="16">
        <f>TINV(E$2*2,$A14)</f>
        <v>1.3634303155373186</v>
      </c>
      <c r="F14" s="16">
        <f>TINV(F$2*2,$A14)</f>
        <v>1.795884814320484</v>
      </c>
      <c r="G14" s="16">
        <f>TINV(G$2*2,$A14)</f>
        <v>2.200985158806185</v>
      </c>
      <c r="H14" s="16">
        <f>TINV(H$2*2,$A14)</f>
        <v>2.3281398330322185</v>
      </c>
      <c r="I14" s="16">
        <f>TINV(I$2*2,$A14)</f>
        <v>2.718079183260282</v>
      </c>
      <c r="J14" s="16">
        <f>TINV(J$2*2,$A14)</f>
        <v>3.105806513670743</v>
      </c>
      <c r="K14" s="16">
        <f>TINV(K$2*2,$A14)</f>
        <v>3.496614172990345</v>
      </c>
      <c r="L14" s="16">
        <f>TINV(L$2*2,$A14)</f>
        <v>4.024701035345755</v>
      </c>
      <c r="M14" s="16">
        <f>TINV(M$2*2,$A14)</f>
        <v>4.436979337792516</v>
      </c>
    </row>
    <row r="15" spans="1:13" ht="22.5">
      <c r="A15" s="12">
        <v>12</v>
      </c>
      <c r="B15" s="16">
        <f>TINV(B$2*2,$A15)</f>
        <v>0.6954828626280297</v>
      </c>
      <c r="C15" s="16">
        <f>TINV(C$2*2,$A15)</f>
        <v>0.8726092915192631</v>
      </c>
      <c r="D15" s="16">
        <f>TINV(D$2*2,$A15)</f>
        <v>1.083211415542202</v>
      </c>
      <c r="E15" s="16">
        <f>TINV(E$2*2,$A15)</f>
        <v>1.3562173291969692</v>
      </c>
      <c r="F15" s="16">
        <f>TINV(F$2*2,$A15)</f>
        <v>1.7822875546441044</v>
      </c>
      <c r="G15" s="16">
        <f>TINV(G$2*2,$A15)</f>
        <v>2.1788128272473317</v>
      </c>
      <c r="H15" s="16">
        <f>TINV(H$2*2,$A15)</f>
        <v>2.3027216829027894</v>
      </c>
      <c r="I15" s="16">
        <f>TINV(I$2*2,$A15)</f>
        <v>2.6809979920401177</v>
      </c>
      <c r="J15" s="16">
        <f>TINV(J$2*2,$A15)</f>
        <v>3.054539586029963</v>
      </c>
      <c r="K15" s="16">
        <f>TINV(K$2*2,$A15)</f>
        <v>3.4284442417393164</v>
      </c>
      <c r="L15" s="16">
        <f>TINV(L$2*2,$A15)</f>
        <v>3.929633260521839</v>
      </c>
      <c r="M15" s="16">
        <f>TINV(M$2*2,$A15)</f>
        <v>4.31779128287943</v>
      </c>
    </row>
    <row r="16" spans="1:13" ht="22.5">
      <c r="A16" s="12">
        <v>13</v>
      </c>
      <c r="B16" s="16">
        <f>TINV(B$2*2,$A16)</f>
        <v>0.693829301177255</v>
      </c>
      <c r="C16" s="16">
        <f>TINV(C$2*2,$A16)</f>
        <v>0.8701515339022882</v>
      </c>
      <c r="D16" s="16">
        <f>TINV(D$2*2,$A16)</f>
        <v>1.0794687280610653</v>
      </c>
      <c r="E16" s="16">
        <f>TINV(E$2*2,$A16)</f>
        <v>1.350171286904848</v>
      </c>
      <c r="F16" s="16">
        <f>TINV(F$2*2,$A16)</f>
        <v>1.770933394145405</v>
      </c>
      <c r="G16" s="16">
        <f>TINV(G$2*2,$A16)</f>
        <v>2.1603686523291534</v>
      </c>
      <c r="H16" s="16">
        <f>TINV(H$2*2,$A16)</f>
        <v>2.2816035621315325</v>
      </c>
      <c r="I16" s="16">
        <f>TINV(I$2*2,$A16)</f>
        <v>2.6503088360307667</v>
      </c>
      <c r="J16" s="16">
        <f>TINV(J$2*2,$A16)</f>
        <v>3.0122758385316173</v>
      </c>
      <c r="K16" s="16">
        <f>TINV(K$2*2,$A16)</f>
        <v>3.37246794002893</v>
      </c>
      <c r="L16" s="16">
        <f>TINV(L$2*2,$A16)</f>
        <v>3.851982391151544</v>
      </c>
      <c r="M16" s="16">
        <f>TINV(M$2*2,$A16)</f>
        <v>4.220831726118177</v>
      </c>
    </row>
    <row r="17" spans="1:13" ht="22.5">
      <c r="A17" s="12">
        <v>14</v>
      </c>
      <c r="B17" s="16">
        <f>TINV(B$2*2,$A17)</f>
        <v>0.6924170663727635</v>
      </c>
      <c r="C17" s="16">
        <f>TINV(C$2*2,$A17)</f>
        <v>0.8680547814940521</v>
      </c>
      <c r="D17" s="16">
        <f>TINV(D$2*2,$A17)</f>
        <v>1.076280239833765</v>
      </c>
      <c r="E17" s="16">
        <f>TINV(E$2*2,$A17)</f>
        <v>1.3450303711801537</v>
      </c>
      <c r="F17" s="16">
        <f>TINV(F$2*2,$A17)</f>
        <v>1.7613101326807363</v>
      </c>
      <c r="G17" s="16">
        <f>TINV(G$2*2,$A17)</f>
        <v>2.144786687281356</v>
      </c>
      <c r="H17" s="16">
        <f>TINV(H$2*2,$A17)</f>
        <v>2.2637812763727907</v>
      </c>
      <c r="I17" s="16">
        <f>TINV(I$2*2,$A17)</f>
        <v>2.624494064571735</v>
      </c>
      <c r="J17" s="16">
        <f>TINV(J$2*2,$A17)</f>
        <v>2.976842734030015</v>
      </c>
      <c r="K17" s="16">
        <f>TINV(K$2*2,$A17)</f>
        <v>3.3256958162311028</v>
      </c>
      <c r="L17" s="16">
        <f>TINV(L$2*2,$A17)</f>
        <v>3.7873902373452113</v>
      </c>
      <c r="M17" s="16">
        <f>TINV(M$2*2,$A17)</f>
        <v>4.140454109717417</v>
      </c>
    </row>
    <row r="18" spans="1:13" ht="22.5">
      <c r="A18" s="12">
        <v>15</v>
      </c>
      <c r="B18" s="16">
        <f>TINV(B$2*2,$A18)</f>
        <v>0.6911969456489444</v>
      </c>
      <c r="C18" s="16">
        <f>TINV(C$2*2,$A18)</f>
        <v>0.8662449731336941</v>
      </c>
      <c r="D18" s="16">
        <f>TINV(D$2*2,$A18)</f>
        <v>1.0735313877141952</v>
      </c>
      <c r="E18" s="16">
        <f>TINV(E$2*2,$A18)</f>
        <v>1.3406056025192232</v>
      </c>
      <c r="F18" s="16">
        <f>TINV(F$2*2,$A18)</f>
        <v>1.753050350828043</v>
      </c>
      <c r="G18" s="16">
        <f>TINV(G$2*2,$A18)</f>
        <v>2.131449544513097</v>
      </c>
      <c r="H18" s="16">
        <f>TINV(H$2*2,$A18)</f>
        <v>2.248540287559931</v>
      </c>
      <c r="I18" s="16">
        <f>TINV(I$2*2,$A18)</f>
        <v>2.6024802904649307</v>
      </c>
      <c r="J18" s="16">
        <f>TINV(J$2*2,$A18)</f>
        <v>2.9467128829102536</v>
      </c>
      <c r="K18" s="16">
        <f>TINV(K$2*2,$A18)</f>
        <v>3.2860385685094005</v>
      </c>
      <c r="L18" s="16">
        <f>TINV(L$2*2,$A18)</f>
        <v>3.732834424999911</v>
      </c>
      <c r="M18" s="16">
        <f>TINV(M$2*2,$A18)</f>
        <v>4.072765191399003</v>
      </c>
    </row>
    <row r="19" spans="1:13" ht="22.5">
      <c r="A19" s="12">
        <v>16</v>
      </c>
      <c r="B19" s="16">
        <f>TINV(B$2*2,$A19)</f>
        <v>0.6901322504092402</v>
      </c>
      <c r="C19" s="16">
        <f>TINV(C$2*2,$A19)</f>
        <v>0.8646670017388165</v>
      </c>
      <c r="D19" s="16">
        <f>TINV(D$2*2,$A19)</f>
        <v>1.0711371591305865</v>
      </c>
      <c r="E19" s="16">
        <f>TINV(E$2*2,$A19)</f>
        <v>1.3367571591209655</v>
      </c>
      <c r="F19" s="16">
        <f>TINV(F$2*2,$A19)</f>
        <v>1.7458836750651803</v>
      </c>
      <c r="G19" s="16">
        <f>TINV(G$2*2,$A19)</f>
        <v>2.1199052976103046</v>
      </c>
      <c r="H19" s="16">
        <f>TINV(H$2*2,$A19)</f>
        <v>2.2353584299415648</v>
      </c>
      <c r="I19" s="16">
        <f>TINV(I$2*2,$A19)</f>
        <v>2.5834871848202496</v>
      </c>
      <c r="J19" s="16">
        <f>TINV(J$2*2,$A19)</f>
        <v>2.9207816215569244</v>
      </c>
      <c r="K19" s="16">
        <f>TINV(K$2*2,$A19)</f>
        <v>3.251992870867548</v>
      </c>
      <c r="L19" s="16">
        <f>TINV(L$2*2,$A19)</f>
        <v>3.686154792218199</v>
      </c>
      <c r="M19" s="16">
        <f>TINV(M$2*2,$A19)</f>
        <v>4.01499632731761</v>
      </c>
    </row>
    <row r="20" spans="1:13" ht="22.5">
      <c r="A20" s="12">
        <v>17</v>
      </c>
      <c r="B20" s="16">
        <f>TINV(B$2*2,$A20)</f>
        <v>0.6891950716768069</v>
      </c>
      <c r="C20" s="16">
        <f>TINV(C$2*2,$A20)</f>
        <v>0.8632790173620869</v>
      </c>
      <c r="D20" s="16">
        <f>TINV(D$2*2,$A20)</f>
        <v>1.069033104199443</v>
      </c>
      <c r="E20" s="16">
        <f>TINV(E$2*2,$A20)</f>
        <v>1.3333793864982373</v>
      </c>
      <c r="F20" s="16">
        <f>TINV(F$2*2,$A20)</f>
        <v>1.7396067242421587</v>
      </c>
      <c r="G20" s="16">
        <f>TINV(G$2*2,$A20)</f>
        <v>2.1098155754777665</v>
      </c>
      <c r="H20" s="16">
        <f>TINV(H$2*2,$A20)</f>
        <v>2.2238453066242734</v>
      </c>
      <c r="I20" s="16">
        <f>TINV(I$2*2,$A20)</f>
        <v>2.5669339830357543</v>
      </c>
      <c r="J20" s="16">
        <f>TINV(J$2*2,$A20)</f>
        <v>2.898230518415792</v>
      </c>
      <c r="K20" s="16">
        <f>TINV(K$2*2,$A20)</f>
        <v>3.222449911192462</v>
      </c>
      <c r="L20" s="16">
        <f>TINV(L$2*2,$A20)</f>
        <v>3.6457673794078533</v>
      </c>
      <c r="M20" s="16">
        <f>TINV(M$2*2,$A20)</f>
        <v>3.9651262722098113</v>
      </c>
    </row>
    <row r="21" spans="1:13" ht="22.5">
      <c r="A21" s="12">
        <v>18</v>
      </c>
      <c r="B21" s="16">
        <f>TINV(B$2*2,$A21)</f>
        <v>0.6883638029258213</v>
      </c>
      <c r="C21" s="16">
        <f>TINV(C$2*2,$A21)</f>
        <v>0.8620486679329097</v>
      </c>
      <c r="D21" s="16">
        <f>TINV(D$2*2,$A21)</f>
        <v>1.0671695060313755</v>
      </c>
      <c r="E21" s="16">
        <f>TINV(E$2*2,$A21)</f>
        <v>1.3303909388331274</v>
      </c>
      <c r="F21" s="16">
        <f>TINV(F$2*2,$A21)</f>
        <v>1.734063603966728</v>
      </c>
      <c r="G21" s="16">
        <f>TINV(G$2*2,$A21)</f>
        <v>2.100922036936377</v>
      </c>
      <c r="H21" s="16">
        <f>TINV(H$2*2,$A21)</f>
        <v>2.213703250307528</v>
      </c>
      <c r="I21" s="16">
        <f>TINV(I$2*2,$A21)</f>
        <v>2.5523796291931684</v>
      </c>
      <c r="J21" s="16">
        <f>TINV(J$2*2,$A21)</f>
        <v>2.8784404709834366</v>
      </c>
      <c r="K21" s="16">
        <f>TINV(K$2*2,$A21)</f>
        <v>3.196574221985558</v>
      </c>
      <c r="L21" s="16">
        <f>TINV(L$2*2,$A21)</f>
        <v>3.6104848837979095</v>
      </c>
      <c r="M21" s="16">
        <f>TINV(M$2*2,$A21)</f>
        <v>3.9216458250433734</v>
      </c>
    </row>
    <row r="22" spans="1:13" ht="22.5">
      <c r="A22" s="12">
        <v>19</v>
      </c>
      <c r="B22" s="16">
        <f>TINV(B$2*2,$A22)</f>
        <v>0.6876214566103583</v>
      </c>
      <c r="C22" s="16">
        <f>TINV(C$2*2,$A22)</f>
        <v>0.8609505502133428</v>
      </c>
      <c r="D22" s="16">
        <f>TINV(D$2*2,$A22)</f>
        <v>1.0655073935847752</v>
      </c>
      <c r="E22" s="16">
        <f>TINV(E$2*2,$A22)</f>
        <v>1.3277282023213535</v>
      </c>
      <c r="F22" s="16">
        <f>TINV(F$2*2,$A22)</f>
        <v>1.7291328078282695</v>
      </c>
      <c r="G22" s="16">
        <f>TINV(G$2*2,$A22)</f>
        <v>2.0930240499293062</v>
      </c>
      <c r="H22" s="16">
        <f>TINV(H$2*2,$A22)</f>
        <v>2.2047013489600373</v>
      </c>
      <c r="I22" s="16">
        <f>TINV(I$2*2,$A22)</f>
        <v>2.5394831892613805</v>
      </c>
      <c r="J22" s="16">
        <f>TINV(J$2*2,$A22)</f>
        <v>2.860934604111315</v>
      </c>
      <c r="K22" s="16">
        <f>TINV(K$2*2,$A22)</f>
        <v>3.173724530400009</v>
      </c>
      <c r="L22" s="16">
        <f>TINV(L$2*2,$A22)</f>
        <v>3.579400147645808</v>
      </c>
      <c r="M22" s="16">
        <f>TINV(M$2*2,$A22)</f>
        <v>3.8834058523643824</v>
      </c>
    </row>
    <row r="23" spans="1:13" ht="22.5">
      <c r="A23" s="12">
        <v>20</v>
      </c>
      <c r="B23" s="16">
        <f>TINV(B$2*2,$A23)</f>
        <v>0.6869544928100331</v>
      </c>
      <c r="C23" s="16">
        <f>TINV(C$2*2,$A23)</f>
        <v>0.8599644396777401</v>
      </c>
      <c r="D23" s="16">
        <f>TINV(D$2*2,$A23)</f>
        <v>1.0640157640637393</v>
      </c>
      <c r="E23" s="16">
        <f>TINV(E$2*2,$A23)</f>
        <v>1.32534070427198</v>
      </c>
      <c r="F23" s="16">
        <f>TINV(F$2*2,$A23)</f>
        <v>1.7247182379346555</v>
      </c>
      <c r="G23" s="16">
        <f>TINV(G$2*2,$A23)</f>
        <v>2.0859634464344707</v>
      </c>
      <c r="H23" s="16">
        <f>TINV(H$2*2,$A23)</f>
        <v>2.196657743163527</v>
      </c>
      <c r="I23" s="16">
        <f>TINV(I$2*2,$A23)</f>
        <v>2.527977000923804</v>
      </c>
      <c r="J23" s="16">
        <f>TINV(J$2*2,$A23)</f>
        <v>2.845339706714266</v>
      </c>
      <c r="K23" s="16">
        <f>TINV(K$2*2,$A23)</f>
        <v>3.153400532363885</v>
      </c>
      <c r="L23" s="16">
        <f>TINV(L$2*2,$A23)</f>
        <v>3.5518083414117347</v>
      </c>
      <c r="M23" s="16">
        <f>TINV(M$2*2,$A23)</f>
        <v>3.849516274730707</v>
      </c>
    </row>
    <row r="24" spans="1:13" ht="22.5">
      <c r="A24" s="12">
        <v>21</v>
      </c>
      <c r="B24" s="16">
        <f>TINV(B$2*2,$A24)</f>
        <v>0.686351987049582</v>
      </c>
      <c r="C24" s="16">
        <f>TINV(C$2*2,$A24)</f>
        <v>0.8590740351410036</v>
      </c>
      <c r="D24" s="16">
        <f>TINV(D$2*2,$A24)</f>
        <v>1.062669678353638</v>
      </c>
      <c r="E24" s="16">
        <f>TINV(E$2*2,$A24)</f>
        <v>1.3231878701324047</v>
      </c>
      <c r="F24" s="16">
        <f>TINV(F$2*2,$A24)</f>
        <v>1.7207428962581535</v>
      </c>
      <c r="G24" s="16">
        <f>TINV(G$2*2,$A24)</f>
        <v>2.0796138436046396</v>
      </c>
      <c r="H24" s="16">
        <f>TINV(H$2*2,$A24)</f>
        <v>2.1894272673554114</v>
      </c>
      <c r="I24" s="16">
        <f>TINV(I$2*2,$A24)</f>
        <v>2.5176480136869412</v>
      </c>
      <c r="J24" s="16">
        <f>TINV(J$2*2,$A24)</f>
        <v>2.8313595541221512</v>
      </c>
      <c r="K24" s="16">
        <f>TINV(K$2*2,$A24)</f>
        <v>3.1352062446916817</v>
      </c>
      <c r="L24" s="16">
        <f>TINV(L$2*2,$A24)</f>
        <v>3.527153666684083</v>
      </c>
      <c r="M24" s="16">
        <f>TINV(M$2*2,$A24)</f>
        <v>3.8192771640723713</v>
      </c>
    </row>
    <row r="25" spans="1:13" ht="22.5">
      <c r="A25" s="12">
        <v>22</v>
      </c>
      <c r="B25" s="16">
        <f>TINV(B$2*2,$A25)</f>
        <v>0.6858050280112932</v>
      </c>
      <c r="C25" s="16">
        <f>TINV(C$2*2,$A25)</f>
        <v>0.8582660516050993</v>
      </c>
      <c r="D25" s="16">
        <f>TINV(D$2*2,$A25)</f>
        <v>1.061448838196815</v>
      </c>
      <c r="E25" s="16">
        <f>TINV(E$2*2,$A25)</f>
        <v>1.3212367366143092</v>
      </c>
      <c r="F25" s="16">
        <f>TINV(F$2*2,$A25)</f>
        <v>1.7171443725616145</v>
      </c>
      <c r="G25" s="16">
        <f>TINV(G$2*2,$A25)</f>
        <v>2.073873066429064</v>
      </c>
      <c r="H25" s="16">
        <f>TINV(H$2*2,$A25)</f>
        <v>2.182892645901812</v>
      </c>
      <c r="I25" s="16">
        <f>TINV(I$2*2,$A25)</f>
        <v>2.508324549911815</v>
      </c>
      <c r="J25" s="16">
        <f>TINV(J$2*2,$A25)</f>
        <v>2.8187560602384543</v>
      </c>
      <c r="K25" s="16">
        <f>TINV(K$2*2,$A25)</f>
        <v>3.118824205945496</v>
      </c>
      <c r="L25" s="16">
        <f>TINV(L$2*2,$A25)</f>
        <v>3.5049920282528553</v>
      </c>
      <c r="M25" s="16">
        <f>TINV(M$2*2,$A25)</f>
        <v>3.7921306709718046</v>
      </c>
    </row>
    <row r="26" spans="1:13" ht="22.5">
      <c r="A26" s="12">
        <v>23</v>
      </c>
      <c r="B26" s="16">
        <f>TINV(B$2*2,$A26)</f>
        <v>0.6853062743219355</v>
      </c>
      <c r="C26" s="16">
        <f>TINV(C$2*2,$A26)</f>
        <v>0.8575295536355543</v>
      </c>
      <c r="D26" s="16">
        <f>TINV(D$2*2,$A26)</f>
        <v>1.0603365326489878</v>
      </c>
      <c r="E26" s="16">
        <f>TINV(E$2*2,$A26)</f>
        <v>1.3194602332758387</v>
      </c>
      <c r="F26" s="16">
        <f>TINV(F$2*2,$A26)</f>
        <v>1.7138715253803722</v>
      </c>
      <c r="G26" s="16">
        <f>TINV(G$2*2,$A26)</f>
        <v>2.0686576085275066</v>
      </c>
      <c r="H26" s="16">
        <f>TINV(H$2*2,$A26)</f>
        <v>2.176958106354508</v>
      </c>
      <c r="I26" s="16">
        <f>TINV(I$2*2,$A26)</f>
        <v>2.4998667357857087</v>
      </c>
      <c r="J26" s="16">
        <f>TINV(J$2*2,$A26)</f>
        <v>2.8073356832992853</v>
      </c>
      <c r="K26" s="16">
        <f>TINV(K$2*2,$A26)</f>
        <v>3.10399696198612</v>
      </c>
      <c r="L26" s="16">
        <f>TINV(L$2*2,$A26)</f>
        <v>3.484964371470069</v>
      </c>
      <c r="M26" s="16">
        <f>TINV(M$2*2,$A26)</f>
        <v>3.7676268032948723</v>
      </c>
    </row>
    <row r="27" spans="1:13" ht="22.5">
      <c r="A27" s="12">
        <v>24</v>
      </c>
      <c r="B27" s="16">
        <f>TINV(B$2*2,$A27)</f>
        <v>0.6848496234725745</v>
      </c>
      <c r="C27" s="16">
        <f>TINV(C$2*2,$A27)</f>
        <v>0.8568554580237238</v>
      </c>
      <c r="D27" s="16">
        <f>TINV(D$2*2,$A27)</f>
        <v>1.0593189116631814</v>
      </c>
      <c r="E27" s="16">
        <f>TINV(E$2*2,$A27)</f>
        <v>1.3178359252896128</v>
      </c>
      <c r="F27" s="16">
        <f>TINV(F$2*2,$A27)</f>
        <v>1.7108820768939594</v>
      </c>
      <c r="G27" s="16">
        <f>TINV(G$2*2,$A27)</f>
        <v>2.0638985592512578</v>
      </c>
      <c r="H27" s="16">
        <f>TINV(H$2*2,$A27)</f>
        <v>2.1715446750963183</v>
      </c>
      <c r="I27" s="16">
        <f>TINV(I$2*2,$A27)</f>
        <v>2.4921594686329254</v>
      </c>
      <c r="J27" s="16">
        <f>TINV(J$2*2,$A27)</f>
        <v>2.7969395041766956</v>
      </c>
      <c r="K27" s="16">
        <f>TINV(K$2*2,$A27)</f>
        <v>3.090513547299977</v>
      </c>
      <c r="L27" s="16">
        <f>TINV(L$2*2,$A27)</f>
        <v>3.466777293874112</v>
      </c>
      <c r="M27" s="16">
        <f>TINV(M$2*2,$A27)</f>
        <v>3.745398618011786</v>
      </c>
    </row>
    <row r="28" spans="1:13" ht="22.5">
      <c r="A28" s="12">
        <v>25</v>
      </c>
      <c r="B28" s="16">
        <f>TINV(B$2*2,$A28)</f>
        <v>0.6844299611179325</v>
      </c>
      <c r="C28" s="16">
        <f>TINV(C$2*2,$A28)</f>
        <v>0.8562361576250221</v>
      </c>
      <c r="D28" s="16">
        <f>TINV(D$2*2,$A28)</f>
        <v>1.058384387727732</v>
      </c>
      <c r="E28" s="16">
        <f>TINV(E$2*2,$A28)</f>
        <v>1.3163450691460195</v>
      </c>
      <c r="F28" s="16">
        <f>TINV(F$2*2,$A28)</f>
        <v>1.7081407574800769</v>
      </c>
      <c r="G28" s="16">
        <f>TINV(G$2*2,$A28)</f>
        <v>2.059538549819449</v>
      </c>
      <c r="H28" s="16">
        <f>TINV(H$2*2,$A28)</f>
        <v>2.1665866333086954</v>
      </c>
      <c r="I28" s="16">
        <f>TINV(I$2*2,$A28)</f>
        <v>2.485107174784016</v>
      </c>
      <c r="J28" s="16">
        <f>TINV(J$2*2,$A28)</f>
        <v>2.787435812934734</v>
      </c>
      <c r="K28" s="16">
        <f>TINV(K$2*2,$A28)</f>
        <v>3.0781994588240114</v>
      </c>
      <c r="L28" s="16">
        <f>TINV(L$2*2,$A28)</f>
        <v>3.4501887267693387</v>
      </c>
      <c r="M28" s="16">
        <f>TINV(M$2*2,$A28)</f>
        <v>3.725143948248209</v>
      </c>
    </row>
    <row r="29" spans="1:13" ht="22.5">
      <c r="A29" s="12">
        <v>26</v>
      </c>
      <c r="B29" s="16">
        <f>TINV(B$2*2,$A29)</f>
        <v>0.6840429688772484</v>
      </c>
      <c r="C29" s="16">
        <f>TINV(C$2*2,$A29)</f>
        <v>0.8556652332771566</v>
      </c>
      <c r="D29" s="16">
        <f>TINV(D$2*2,$A29)</f>
        <v>1.0575231730319685</v>
      </c>
      <c r="E29" s="16">
        <f>TINV(E$2*2,$A29)</f>
        <v>1.3149718598080151</v>
      </c>
      <c r="F29" s="16">
        <f>TINV(F$2*2,$A29)</f>
        <v>1.7056179151174282</v>
      </c>
      <c r="G29" s="16">
        <f>TINV(G$2*2,$A29)</f>
        <v>2.055529435077558</v>
      </c>
      <c r="H29" s="16">
        <f>TINV(H$2*2,$A29)</f>
        <v>2.1620288720364367</v>
      </c>
      <c r="I29" s="16">
        <f>TINV(I$2*2,$A29)</f>
        <v>2.478629822816754</v>
      </c>
      <c r="J29" s="16">
        <f>TINV(J$2*2,$A29)</f>
        <v>2.77871453242255</v>
      </c>
      <c r="K29" s="16">
        <f>TINV(K$2*2,$A29)</f>
        <v>3.0669091143781824</v>
      </c>
      <c r="L29" s="16">
        <f>TINV(L$2*2,$A29)</f>
        <v>3.4349971813039555</v>
      </c>
      <c r="M29" s="16">
        <f>TINV(M$2*2,$A29)</f>
        <v>3.706611741684826</v>
      </c>
    </row>
    <row r="30" spans="1:13" ht="22.5">
      <c r="A30" s="12">
        <v>27</v>
      </c>
      <c r="B30" s="16">
        <f>TINV(B$2*2,$A30)</f>
        <v>0.6836849753083641</v>
      </c>
      <c r="C30" s="16">
        <f>TINV(C$2*2,$A30)</f>
        <v>0.8551372306436585</v>
      </c>
      <c r="D30" s="16">
        <f>TINV(D$2*2,$A30)</f>
        <v>1.0567269724922577</v>
      </c>
      <c r="E30" s="16">
        <f>TINV(E$2*2,$A30)</f>
        <v>1.3137029072745094</v>
      </c>
      <c r="F30" s="16">
        <f>TINV(F$2*2,$A30)</f>
        <v>1.703288440091477</v>
      </c>
      <c r="G30" s="16">
        <f>TINV(G$2*2,$A30)</f>
        <v>2.051830512207306</v>
      </c>
      <c r="H30" s="16">
        <f>TINV(H$2*2,$A30)</f>
        <v>2.1578248222056895</v>
      </c>
      <c r="I30" s="16">
        <f>TINV(I$2*2,$A30)</f>
        <v>2.4726599110152017</v>
      </c>
      <c r="J30" s="16">
        <f>TINV(J$2*2,$A30)</f>
        <v>2.7706829560344572</v>
      </c>
      <c r="K30" s="16">
        <f>TINV(K$2*2,$A30)</f>
        <v>3.056520106442269</v>
      </c>
      <c r="L30" s="16">
        <f>TINV(L$2*2,$A30)</f>
        <v>3.421033620929155</v>
      </c>
      <c r="M30" s="16">
        <f>TINV(M$2*2,$A30)</f>
        <v>3.689591711501243</v>
      </c>
    </row>
    <row r="31" spans="1:13" ht="22.5">
      <c r="A31" s="12">
        <v>28</v>
      </c>
      <c r="B31" s="16">
        <f>TINV(B$2*2,$A31)</f>
        <v>0.6833528391507151</v>
      </c>
      <c r="C31" s="16">
        <f>TINV(C$2*2,$A31)</f>
        <v>0.8546474855319433</v>
      </c>
      <c r="D31" s="16">
        <f>TINV(D$2*2,$A31)</f>
        <v>1.0559886929009117</v>
      </c>
      <c r="E31" s="16">
        <f>TINV(E$2*2,$A31)</f>
        <v>1.312526774776832</v>
      </c>
      <c r="F31" s="16">
        <f>TINV(F$2*2,$A31)</f>
        <v>1.7011309275234092</v>
      </c>
      <c r="G31" s="16">
        <f>TINV(G$2*2,$A31)</f>
        <v>2.0484071367368606</v>
      </c>
      <c r="H31" s="16">
        <f>TINV(H$2*2,$A31)</f>
        <v>2.153934865646462</v>
      </c>
      <c r="I31" s="16">
        <f>TINV(I$2*2,$A31)</f>
        <v>2.4671400968407413</v>
      </c>
      <c r="J31" s="16">
        <f>TINV(J$2*2,$A31)</f>
        <v>2.763262454173433</v>
      </c>
      <c r="K31" s="16">
        <f>TINV(K$2*2,$A31)</f>
        <v>3.0469287722523895</v>
      </c>
      <c r="L31" s="16">
        <f>TINV(L$2*2,$A31)</f>
        <v>3.408155177936109</v>
      </c>
      <c r="M31" s="16">
        <f>TINV(M$2*2,$A31)</f>
        <v>3.6739063984042235</v>
      </c>
    </row>
    <row r="32" spans="1:13" ht="22.5">
      <c r="A32" s="12">
        <v>29</v>
      </c>
      <c r="B32" s="16">
        <f>TINV(B$2*2,$A32)</f>
        <v>0.6830438569703517</v>
      </c>
      <c r="C32" s="16">
        <f>TINV(C$2*2,$A32)</f>
        <v>0.8541919858318863</v>
      </c>
      <c r="D32" s="16">
        <f>TINV(D$2*2,$A32)</f>
        <v>1.0553022432779733</v>
      </c>
      <c r="E32" s="16">
        <f>TINV(E$2*2,$A32)</f>
        <v>1.3114336390455217</v>
      </c>
      <c r="F32" s="16">
        <f>TINV(F$2*2,$A32)</f>
        <v>1.6991270244658077</v>
      </c>
      <c r="G32" s="16">
        <f>TINV(G$2*2,$A32)</f>
        <v>2.045229641000215</v>
      </c>
      <c r="H32" s="16">
        <f>TINV(H$2*2,$A32)</f>
        <v>2.1503250854130216</v>
      </c>
      <c r="I32" s="16">
        <f>TINV(I$2*2,$A32)</f>
        <v>2.462021358817653</v>
      </c>
      <c r="J32" s="16">
        <f>TINV(J$2*2,$A32)</f>
        <v>2.7563859021621644</v>
      </c>
      <c r="K32" s="16">
        <f>TINV(K$2*2,$A32)</f>
        <v>3.038046741621871</v>
      </c>
      <c r="L32" s="16">
        <f>TINV(L$2*2,$A32)</f>
        <v>3.3962402878811107</v>
      </c>
      <c r="M32" s="16">
        <f>TINV(M$2*2,$A32)</f>
        <v>3.6594050166072343</v>
      </c>
    </row>
    <row r="33" spans="1:13" ht="22.5">
      <c r="A33" s="12">
        <v>30</v>
      </c>
      <c r="B33" s="16">
        <f>TINV(B$2*2,$A33)</f>
        <v>0.6827556894579978</v>
      </c>
      <c r="C33" s="16">
        <f>TINV(C$2*2,$A33)</f>
        <v>0.8537672614216195</v>
      </c>
      <c r="D33" s="16">
        <f>TINV(D$2*2,$A33)</f>
        <v>1.0546623405657813</v>
      </c>
      <c r="E33" s="16">
        <f>TINV(E$2*2,$A33)</f>
        <v>1.3104150217786616</v>
      </c>
      <c r="F33" s="16">
        <f>TINV(F$2*2,$A33)</f>
        <v>1.6972608841205143</v>
      </c>
      <c r="G33" s="16">
        <f>TINV(G$2*2,$A33)</f>
        <v>2.0422724549538906</v>
      </c>
      <c r="H33" s="16">
        <f>TINV(H$2*2,$A33)</f>
        <v>2.146966276255913</v>
      </c>
      <c r="I33" s="16">
        <f>TINV(I$2*2,$A33)</f>
        <v>2.457261540842578</v>
      </c>
      <c r="J33" s="16">
        <f>TINV(J$2*2,$A33)</f>
        <v>2.7499956518200275</v>
      </c>
      <c r="K33" s="16">
        <f>TINV(K$2*2,$A33)</f>
        <v>3.029798219971253</v>
      </c>
      <c r="L33" s="16">
        <f>TINV(L$2*2,$A33)</f>
        <v>3.3851848663100372</v>
      </c>
      <c r="M33" s="16">
        <f>TINV(M$2*2,$A33)</f>
        <v>3.645958632056338</v>
      </c>
    </row>
    <row r="34" spans="1:13" ht="22.5">
      <c r="A34" s="12">
        <v>40</v>
      </c>
      <c r="B34" s="16">
        <f>TINV(B$2*2,$A34)</f>
        <v>0.6806727132292342</v>
      </c>
      <c r="C34" s="16">
        <f>TINV(C$2*2,$A34)</f>
        <v>0.8506997957426132</v>
      </c>
      <c r="D34" s="16">
        <f>TINV(D$2*2,$A34)</f>
        <v>1.0500457707178787</v>
      </c>
      <c r="E34" s="16">
        <f>TINV(E$2*2,$A34)</f>
        <v>1.3030770461545627</v>
      </c>
      <c r="F34" s="16">
        <f>TINV(F$2*2,$A34)</f>
        <v>1.6838510104744076</v>
      </c>
      <c r="G34" s="16">
        <f>TINV(G$2*2,$A34)</f>
        <v>2.0210753855254198</v>
      </c>
      <c r="H34" s="16">
        <f>TINV(H$2*2,$A34)</f>
        <v>2.1229098176753967</v>
      </c>
      <c r="I34" s="16">
        <f>TINV(I$2*2,$A34)</f>
        <v>2.4232567744720983</v>
      </c>
      <c r="J34" s="16">
        <f>TINV(J$2*2,$A34)</f>
        <v>2.7044592667578677</v>
      </c>
      <c r="K34" s="16">
        <f>TINV(K$2*2,$A34)</f>
        <v>2.9711712938902246</v>
      </c>
      <c r="L34" s="16">
        <f>TINV(L$2*2,$A34)</f>
        <v>3.306877712351063</v>
      </c>
      <c r="M34" s="16">
        <f>TINV(M$2*2,$A34)</f>
        <v>3.5509657603933222</v>
      </c>
    </row>
    <row r="35" spans="1:13" ht="22.5">
      <c r="A35" s="12">
        <v>50</v>
      </c>
      <c r="B35" s="16">
        <f>TINV(B$2*2,$A35)</f>
        <v>0.6794281963609291</v>
      </c>
      <c r="C35" s="16">
        <f>TINV(C$2*2,$A35)</f>
        <v>0.8488692444617865</v>
      </c>
      <c r="D35" s="16">
        <f>TINV(D$2*2,$A35)</f>
        <v>1.047294914153249</v>
      </c>
      <c r="E35" s="16">
        <f>TINV(E$2*2,$A35)</f>
        <v>1.2987136863683344</v>
      </c>
      <c r="F35" s="16">
        <f>TINV(F$2*2,$A35)</f>
        <v>1.6759050180114088</v>
      </c>
      <c r="G35" s="16">
        <f>TINV(G$2*2,$A35)</f>
        <v>2.0085591093477295</v>
      </c>
      <c r="H35" s="16">
        <f>TINV(H$2*2,$A35)</f>
        <v>2.108721277473795</v>
      </c>
      <c r="I35" s="16">
        <f>TINV(I$2*2,$A35)</f>
        <v>2.403271914793207</v>
      </c>
      <c r="J35" s="16">
        <f>TINV(J$2*2,$A35)</f>
        <v>2.6777932694372044</v>
      </c>
      <c r="K35" s="16">
        <f>TINV(K$2*2,$A35)</f>
        <v>2.93696408319584</v>
      </c>
      <c r="L35" s="16">
        <f>TINV(L$2*2,$A35)</f>
        <v>3.2614090524390527</v>
      </c>
      <c r="M35" s="16">
        <f>TINV(M$2*2,$A35)</f>
        <v>3.4960128809191526</v>
      </c>
    </row>
    <row r="36" spans="1:13" ht="22.5">
      <c r="A36" s="12">
        <v>60</v>
      </c>
      <c r="B36" s="16">
        <f>TINV(B$2*2,$A36)</f>
        <v>0.6786007166679706</v>
      </c>
      <c r="C36" s="16">
        <f>TINV(C$2*2,$A36)</f>
        <v>0.8476530063103673</v>
      </c>
      <c r="D36" s="16">
        <f>TINV(D$2*2,$A36)</f>
        <v>1.045468934363193</v>
      </c>
      <c r="E36" s="16">
        <f>TINV(E$2*2,$A36)</f>
        <v>1.2958210857098589</v>
      </c>
      <c r="F36" s="16">
        <f>TINV(F$2*2,$A36)</f>
        <v>1.6706488600025253</v>
      </c>
      <c r="G36" s="16">
        <f>TINV(G$2*2,$A36)</f>
        <v>2.0002978169726298</v>
      </c>
      <c r="H36" s="16">
        <f>TINV(H$2*2,$A36)</f>
        <v>2.0993628425072552</v>
      </c>
      <c r="I36" s="16">
        <f>TINV(I$2*2,$A36)</f>
        <v>2.39011946934249</v>
      </c>
      <c r="J36" s="16">
        <f>TINV(J$2*2,$A36)</f>
        <v>2.660283026291613</v>
      </c>
      <c r="K36" s="16">
        <f>TINV(K$2*2,$A36)</f>
        <v>2.9145525719810204</v>
      </c>
      <c r="L36" s="16">
        <f>TINV(L$2*2,$A36)</f>
        <v>3.2317091254959007</v>
      </c>
      <c r="M36" s="16">
        <f>TINV(M$2*2,$A36)</f>
        <v>3.4602004676492686</v>
      </c>
    </row>
    <row r="37" spans="1:13" ht="22.5">
      <c r="A37" s="12">
        <v>80</v>
      </c>
      <c r="B37" s="16">
        <f>TINV(B$2*2,$A37)</f>
        <v>0.6775688424022441</v>
      </c>
      <c r="C37" s="16">
        <f>TINV(C$2*2,$A37)</f>
        <v>0.8461373479008331</v>
      </c>
      <c r="D37" s="16">
        <f>TINV(D$2*2,$A37)</f>
        <v>1.0431953306115913</v>
      </c>
      <c r="E37" s="16">
        <f>TINV(E$2*2,$A37)</f>
        <v>1.2922235717875852</v>
      </c>
      <c r="F37" s="16">
        <f>TINV(F$2*2,$A37)</f>
        <v>1.66412457375802</v>
      </c>
      <c r="G37" s="16">
        <f>TINV(G$2*2,$A37)</f>
        <v>1.9900634177510974</v>
      </c>
      <c r="H37" s="16">
        <f>TINV(H$2*2,$A37)</f>
        <v>2.087776593143841</v>
      </c>
      <c r="I37" s="16">
        <f>TINV(I$2*2,$A37)</f>
        <v>2.3738682713559536</v>
      </c>
      <c r="J37" s="16">
        <f>TINV(J$2*2,$A37)</f>
        <v>2.638690595351426</v>
      </c>
      <c r="K37" s="16">
        <f>TINV(K$2*2,$A37)</f>
        <v>2.8869720497300184</v>
      </c>
      <c r="L37" s="16">
        <f>TINV(L$2*2,$A37)</f>
        <v>3.195257689151979</v>
      </c>
      <c r="M37" s="16">
        <f>TINV(M$2*2,$A37)</f>
        <v>3.416337455418961</v>
      </c>
    </row>
    <row r="38" spans="1:13" ht="22.5">
      <c r="A38" s="12">
        <v>100</v>
      </c>
      <c r="B38" s="16">
        <f>TINV(B$2*2,$A38)</f>
        <v>0.6769510390146463</v>
      </c>
      <c r="C38" s="16">
        <f>TINV(C$2*2,$A38)</f>
        <v>0.845230424446074</v>
      </c>
      <c r="D38" s="16">
        <f>TINV(D$2*2,$A38)</f>
        <v>1.0418358863170283</v>
      </c>
      <c r="E38" s="16">
        <f>TINV(E$2*2,$A38)</f>
        <v>1.2900747491912932</v>
      </c>
      <c r="F38" s="16">
        <f>TINV(F$2*2,$A38)</f>
        <v>1.6602343222608265</v>
      </c>
      <c r="G38" s="16">
        <f>TINV(G$2*2,$A38)</f>
        <v>1.9839715125410664</v>
      </c>
      <c r="H38" s="16">
        <f>TINV(H$2*2,$A38)</f>
        <v>2.0808838988521345</v>
      </c>
      <c r="I38" s="16">
        <f>TINV(I$2*2,$A38)</f>
        <v>2.3642173635763846</v>
      </c>
      <c r="J38" s="16">
        <f>TINV(J$2*2,$A38)</f>
        <v>2.6258905198221196</v>
      </c>
      <c r="K38" s="16">
        <f>TINV(K$2*2,$A38)</f>
        <v>2.8706515222259426</v>
      </c>
      <c r="L38" s="16">
        <f>TINV(L$2*2,$A38)</f>
        <v>3.1737394920477584</v>
      </c>
      <c r="M38" s="16">
        <f>TINV(M$2*2,$A38)</f>
        <v>3.390491310841849</v>
      </c>
    </row>
    <row r="39" spans="1:13" ht="22.5">
      <c r="A39" s="12">
        <v>1000</v>
      </c>
      <c r="B39" s="16">
        <f>TINV(B$2*2,$A39)</f>
        <v>0.6747351606141073</v>
      </c>
      <c r="C39" s="16">
        <f>TINV(C$2*2,$A39)</f>
        <v>0.841980822119011</v>
      </c>
      <c r="D39" s="16">
        <f>TINV(D$2*2,$A39)</f>
        <v>1.0369710886917847</v>
      </c>
      <c r="E39" s="16">
        <f>TINV(E$2*2,$A39)</f>
        <v>1.28239870748328</v>
      </c>
      <c r="F39" s="16">
        <f>TINV(F$2*2,$A39)</f>
        <v>1.6463788088535065</v>
      </c>
      <c r="G39" s="16">
        <f>TINV(G$2*2,$A39)</f>
        <v>1.9623390764892228</v>
      </c>
      <c r="H39" s="16">
        <f>TINV(H$2*2,$A39)</f>
        <v>2.0564313771184803</v>
      </c>
      <c r="I39" s="16">
        <f>TINV(I$2*2,$A39)</f>
        <v>2.330082672499394</v>
      </c>
      <c r="J39" s="16">
        <f>TINV(J$2*2,$A39)</f>
        <v>2.5807546951382876</v>
      </c>
      <c r="K39" s="16">
        <f>TINV(K$2*2,$A39)</f>
        <v>2.813277858319611</v>
      </c>
      <c r="L39" s="16">
        <f>TINV(L$2*2,$A39)</f>
        <v>3.0984021623410256</v>
      </c>
      <c r="M39" s="16">
        <f>TINV(M$2*2,$A39)</f>
        <v>3.300282645656073</v>
      </c>
    </row>
    <row r="40" spans="1:13" ht="22.5">
      <c r="A40" s="12" t="s">
        <v>0</v>
      </c>
      <c r="B40" s="16">
        <f>-NORMSINV(B$2)</f>
        <v>0.6744897501960817</v>
      </c>
      <c r="C40" s="16">
        <f>-NORMSINV(C$2)</f>
        <v>0.8416212335729142</v>
      </c>
      <c r="D40" s="16">
        <f>-NORMSINV(D$2)</f>
        <v>1.0364333894937894</v>
      </c>
      <c r="E40" s="16">
        <f>-NORMSINV(E$2)</f>
        <v>1.2815515655446008</v>
      </c>
      <c r="F40" s="16">
        <f>-NORMSINV(F$2)</f>
        <v>1.6448536269514726</v>
      </c>
      <c r="G40" s="16">
        <f>-NORMSINV(G$2)</f>
        <v>1.9599639845400538</v>
      </c>
      <c r="H40" s="16">
        <f>-NORMSINV(H$2)</f>
        <v>2.0537489106318234</v>
      </c>
      <c r="I40" s="16">
        <f>-NORMSINV(I$2)</f>
        <v>2.3263478740408408</v>
      </c>
      <c r="J40" s="16">
        <f>-NORMSINV(J$2)</f>
        <v>2.5758293035489</v>
      </c>
      <c r="K40" s="16">
        <f>-NORMSINV(K$2)</f>
        <v>2.8070337683438042</v>
      </c>
      <c r="L40" s="16">
        <f>-NORMSINV(L$2)</f>
        <v>3.090232306167813</v>
      </c>
      <c r="M40" s="16">
        <f>-NORMSINV(M$2)</f>
        <v>3.2905267314918945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2.57421875" defaultRowHeight="12.75"/>
  <cols>
    <col min="1" max="1" width="7.421875" style="1" customWidth="1"/>
    <col min="2" max="10" width="10.28125" style="1" customWidth="1"/>
    <col min="11" max="11" width="12.00390625" style="1" customWidth="1"/>
    <col min="12" max="12" width="10.28125" style="1" customWidth="1"/>
    <col min="13" max="13" width="12.00390625" style="1" customWidth="1"/>
    <col min="14" max="16384" width="11.8515625" style="1" customWidth="1"/>
  </cols>
  <sheetData>
    <row r="2" spans="1:13" ht="22.5">
      <c r="A2" s="18"/>
      <c r="B2" s="18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2.5">
      <c r="A3" s="18" t="s">
        <v>5</v>
      </c>
      <c r="B3" s="18">
        <v>0.25</v>
      </c>
      <c r="C3" s="18">
        <v>0.2</v>
      </c>
      <c r="D3" s="18">
        <v>0.15</v>
      </c>
      <c r="E3" s="18">
        <v>0.1</v>
      </c>
      <c r="F3" s="18">
        <v>0.05</v>
      </c>
      <c r="G3" s="18">
        <v>0.025</v>
      </c>
      <c r="H3" s="18">
        <v>0.02</v>
      </c>
      <c r="I3" s="18">
        <v>0.01</v>
      </c>
      <c r="J3" s="18">
        <v>0.005</v>
      </c>
      <c r="K3" s="18">
        <v>0.0025</v>
      </c>
      <c r="L3" s="18">
        <v>0.001</v>
      </c>
      <c r="M3" s="18">
        <v>0.0005</v>
      </c>
    </row>
    <row r="4" spans="1:13" ht="22.5">
      <c r="A4" s="18">
        <v>1</v>
      </c>
      <c r="B4" s="9">
        <f>CHIINV(B$3,$A4)</f>
        <v>1.3233036971239716</v>
      </c>
      <c r="C4" s="9">
        <f>CHIINV(C$3,$A4)</f>
        <v>1.642374415320175</v>
      </c>
      <c r="D4" s="9">
        <f>CHIINV(D$3,$A4)</f>
        <v>2.0722508560939175</v>
      </c>
      <c r="E4" s="9">
        <f>CHIINV(E$3,$A4)</f>
        <v>2.7055434551732565</v>
      </c>
      <c r="F4" s="9">
        <f>CHIINV(F$3,$A4)</f>
        <v>3.8414588210281675</v>
      </c>
      <c r="G4" s="9">
        <f>CHIINV(G$3,$A4)</f>
        <v>5.02388619315519</v>
      </c>
      <c r="H4" s="9">
        <f>CHIINV(H$3,$A4)</f>
        <v>5.411894434399467</v>
      </c>
      <c r="I4" s="9">
        <f>CHIINV(I$3,$A4)</f>
        <v>6.634896606036898</v>
      </c>
      <c r="J4" s="9">
        <f>CHIINV(J$3,$A4)</f>
        <v>7.879438583232805</v>
      </c>
      <c r="K4" s="9">
        <f>CHIINV(K$3,$A4)</f>
        <v>9.140593505528681</v>
      </c>
      <c r="L4" s="9">
        <f>CHIINV(L$3,$A4)</f>
        <v>10.827566306291784</v>
      </c>
      <c r="M4" s="9">
        <f>CHIINV(M$3,$A4)</f>
        <v>12.11566528180109</v>
      </c>
    </row>
    <row r="5" spans="1:13" ht="22.5">
      <c r="A5" s="18">
        <v>2</v>
      </c>
      <c r="B5" s="9">
        <f>CHIINV(B$3,$A5)</f>
        <v>2.772588722464432</v>
      </c>
      <c r="C5" s="9">
        <f>CHIINV(C$3,$A5)</f>
        <v>3.2188758250820793</v>
      </c>
      <c r="D5" s="9">
        <f>CHIINV(D$3,$A5)</f>
        <v>3.7942399701072413</v>
      </c>
      <c r="E5" s="9">
        <f>CHIINV(E$3,$A5)</f>
        <v>4.6051701871639805</v>
      </c>
      <c r="F5" s="9">
        <f>CHIINV(F$3,$A5)</f>
        <v>5.991464550354409</v>
      </c>
      <c r="G5" s="9">
        <f>CHIINV(G$3,$A5)</f>
        <v>7.377758914500758</v>
      </c>
      <c r="H5" s="9">
        <f>CHIINV(H$3,$A5)</f>
        <v>7.824046014753844</v>
      </c>
      <c r="I5" s="9">
        <f>CHIINV(I$3,$A5)</f>
        <v>9.210340377946086</v>
      </c>
      <c r="J5" s="9">
        <f>CHIINV(J$3,$A5)</f>
        <v>10.596634741209092</v>
      </c>
      <c r="K5" s="9">
        <f>CHIINV(K$3,$A5)</f>
        <v>11.982929143098346</v>
      </c>
      <c r="L5" s="9">
        <f>CHIINV(L$3,$A5)</f>
        <v>13.815510705310908</v>
      </c>
      <c r="M5" s="9">
        <f>CHIINV(M$3,$A5)</f>
        <v>15.2018050744252</v>
      </c>
    </row>
    <row r="6" spans="1:13" ht="22.5">
      <c r="A6" s="18">
        <v>3</v>
      </c>
      <c r="B6" s="9">
        <f>CHIINV(B$3,$A6)</f>
        <v>4.108344935906797</v>
      </c>
      <c r="C6" s="9">
        <f>CHIINV(C$3,$A6)</f>
        <v>4.6416276763640685</v>
      </c>
      <c r="D6" s="9">
        <f>CHIINV(D$3,$A6)</f>
        <v>5.317047837757425</v>
      </c>
      <c r="E6" s="9">
        <f>CHIINV(E$3,$A6)</f>
        <v>6.251388632651328</v>
      </c>
      <c r="F6" s="9">
        <f>CHIINV(F$3,$A6)</f>
        <v>7.814727903937668</v>
      </c>
      <c r="G6" s="9">
        <f>CHIINV(G$3,$A6)</f>
        <v>9.348403606005707</v>
      </c>
      <c r="H6" s="9">
        <f>CHIINV(H$3,$A6)</f>
        <v>9.837409316653044</v>
      </c>
      <c r="I6" s="9">
        <f>CHIINV(I$3,$A6)</f>
        <v>11.34486673880568</v>
      </c>
      <c r="J6" s="9">
        <f>CHIINV(J$3,$A6)</f>
        <v>12.838156478751394</v>
      </c>
      <c r="K6" s="9">
        <f>CHIINV(K$3,$A6)</f>
        <v>14.320347167077324</v>
      </c>
      <c r="L6" s="9">
        <f>CHIINV(L$3,$A6)</f>
        <v>16.26623624810151</v>
      </c>
      <c r="M6" s="9">
        <f>CHIINV(M$3,$A6)</f>
        <v>17.729996460614707</v>
      </c>
    </row>
    <row r="7" spans="1:13" ht="22.5">
      <c r="A7" s="18">
        <v>4</v>
      </c>
      <c r="B7" s="9">
        <f>CHIINV(B$3,$A7)</f>
        <v>5.385269057919847</v>
      </c>
      <c r="C7" s="9">
        <f>CHIINV(C$3,$A7)</f>
        <v>5.98861669415623</v>
      </c>
      <c r="D7" s="9">
        <f>CHIINV(D$3,$A7)</f>
        <v>6.744883087466835</v>
      </c>
      <c r="E7" s="9">
        <f>CHIINV(E$3,$A7)</f>
        <v>7.77944034061179</v>
      </c>
      <c r="F7" s="9">
        <f>CHIINV(F$3,$A7)</f>
        <v>9.487729039438038</v>
      </c>
      <c r="G7" s="9">
        <f>CHIINV(G$3,$A7)</f>
        <v>11.143286787568723</v>
      </c>
      <c r="H7" s="9">
        <f>CHIINV(H$3,$A7)</f>
        <v>11.667843407768713</v>
      </c>
      <c r="I7" s="9">
        <f>CHIINV(I$3,$A7)</f>
        <v>13.276704142610974</v>
      </c>
      <c r="J7" s="9">
        <f>CHIINV(J$3,$A7)</f>
        <v>14.860259043174949</v>
      </c>
      <c r="K7" s="9">
        <f>CHIINV(K$3,$A7)</f>
        <v>16.42393617967986</v>
      </c>
      <c r="L7" s="9">
        <f>CHIINV(L$3,$A7)</f>
        <v>18.466827125902405</v>
      </c>
      <c r="M7" s="9">
        <f>CHIINV(M$3,$A7)</f>
        <v>19.997355192755943</v>
      </c>
    </row>
    <row r="8" spans="1:13" ht="22.5">
      <c r="A8" s="18">
        <v>5</v>
      </c>
      <c r="B8" s="9">
        <f>CHIINV(B$3,$A8)</f>
        <v>6.62567976416053</v>
      </c>
      <c r="C8" s="9">
        <f>CHIINV(C$3,$A8)</f>
        <v>7.289276127014322</v>
      </c>
      <c r="D8" s="9">
        <f>CHIINV(D$3,$A8)</f>
        <v>8.11519941366141</v>
      </c>
      <c r="E8" s="9">
        <f>CHIINV(E$3,$A8)</f>
        <v>9.236356901794844</v>
      </c>
      <c r="F8" s="9">
        <f>CHIINV(F$3,$A8)</f>
        <v>11.07049769472103</v>
      </c>
      <c r="G8" s="9">
        <f>CHIINV(G$3,$A8)</f>
        <v>12.83250199683218</v>
      </c>
      <c r="H8" s="9">
        <f>CHIINV(H$3,$A8)</f>
        <v>13.388222608313512</v>
      </c>
      <c r="I8" s="9">
        <f>CHIINV(I$3,$A8)</f>
        <v>15.086272485206251</v>
      </c>
      <c r="J8" s="9">
        <f>CHIINV(J$3,$A8)</f>
        <v>16.749602367489974</v>
      </c>
      <c r="K8" s="9">
        <f>CHIINV(K$3,$A8)</f>
        <v>18.38561258858169</v>
      </c>
      <c r="L8" s="9">
        <f>CHIINV(L$3,$A8)</f>
        <v>20.515005759727416</v>
      </c>
      <c r="M8" s="9">
        <f>CHIINV(M$3,$A8)</f>
        <v>22.105326909221947</v>
      </c>
    </row>
    <row r="9" spans="1:13" ht="22.5">
      <c r="A9" s="18">
        <v>6</v>
      </c>
      <c r="B9" s="9">
        <f>CHIINV(B$3,$A9)</f>
        <v>7.840804121117655</v>
      </c>
      <c r="C9" s="9">
        <f>CHIINV(C$3,$A9)</f>
        <v>8.558059720853011</v>
      </c>
      <c r="D9" s="9">
        <f>CHIINV(D$3,$A9)</f>
        <v>9.446103127800614</v>
      </c>
      <c r="E9" s="9">
        <f>CHIINV(E$3,$A9)</f>
        <v>10.644640676311973</v>
      </c>
      <c r="F9" s="9">
        <f>CHIINV(F$3,$A9)</f>
        <v>12.591587245888391</v>
      </c>
      <c r="G9" s="9">
        <f>CHIINV(G$3,$A9)</f>
        <v>14.449375340494255</v>
      </c>
      <c r="H9" s="9">
        <f>CHIINV(H$3,$A9)</f>
        <v>15.033207754971126</v>
      </c>
      <c r="I9" s="9">
        <f>CHIINV(I$3,$A9)</f>
        <v>16.811893836651482</v>
      </c>
      <c r="J9" s="9">
        <f>CHIINV(J$3,$A9)</f>
        <v>18.54758422175179</v>
      </c>
      <c r="K9" s="9">
        <f>CHIINV(K$3,$A9)</f>
        <v>20.249402112843537</v>
      </c>
      <c r="L9" s="9">
        <f>CHIINV(L$3,$A9)</f>
        <v>22.45774468395672</v>
      </c>
      <c r="M9" s="9">
        <f>CHIINV(M$3,$A9)</f>
        <v>24.10279924250603</v>
      </c>
    </row>
    <row r="10" spans="1:13" ht="22.5">
      <c r="A10" s="18">
        <v>7</v>
      </c>
      <c r="B10" s="9">
        <f>CHIINV(B$3,$A10)</f>
        <v>9.037147548579721</v>
      </c>
      <c r="C10" s="9">
        <f>CHIINV(C$3,$A10)</f>
        <v>9.803249901021427</v>
      </c>
      <c r="D10" s="9">
        <f>CHIINV(D$3,$A10)</f>
        <v>10.747895334150636</v>
      </c>
      <c r="E10" s="9">
        <f>CHIINV(E$3,$A10)</f>
        <v>12.017036624682357</v>
      </c>
      <c r="F10" s="9">
        <f>CHIINV(F$3,$A10)</f>
        <v>14.067140452392543</v>
      </c>
      <c r="G10" s="9">
        <f>CHIINV(G$3,$A10)</f>
        <v>16.012764281964202</v>
      </c>
      <c r="H10" s="9">
        <f>CHIINV(H$3,$A10)</f>
        <v>16.62242187670957</v>
      </c>
      <c r="I10" s="9">
        <f>CHIINV(I$3,$A10)</f>
        <v>18.475306917075276</v>
      </c>
      <c r="J10" s="9">
        <f>CHIINV(J$3,$A10)</f>
        <v>20.27773989220064</v>
      </c>
      <c r="K10" s="9">
        <f>CHIINV(K$3,$A10)</f>
        <v>22.040390682477344</v>
      </c>
      <c r="L10" s="9">
        <f>CHIINV(L$3,$A10)</f>
        <v>24.321886437828503</v>
      </c>
      <c r="M10" s="9">
        <f>CHIINV(M$3,$A10)</f>
        <v>26.017768099763746</v>
      </c>
    </row>
    <row r="11" spans="1:13" ht="22.5">
      <c r="A11" s="18">
        <v>8</v>
      </c>
      <c r="B11" s="9">
        <f>CHIINV(B$3,$A11)</f>
        <v>10.218854970965266</v>
      </c>
      <c r="C11" s="9">
        <f>CHIINV(C$3,$A11)</f>
        <v>11.030091431161726</v>
      </c>
      <c r="D11" s="9">
        <f>CHIINV(D$3,$A11)</f>
        <v>12.027073763626644</v>
      </c>
      <c r="E11" s="9">
        <f>CHIINV(E$3,$A11)</f>
        <v>13.361566137584045</v>
      </c>
      <c r="F11" s="9">
        <f>CHIINV(F$3,$A11)</f>
        <v>15.507313059579829</v>
      </c>
      <c r="G11" s="9">
        <f>CHIINV(G$3,$A11)</f>
        <v>17.534546148642058</v>
      </c>
      <c r="H11" s="9">
        <f>CHIINV(H$3,$A11)</f>
        <v>18.168230771990213</v>
      </c>
      <c r="I11" s="9">
        <f>CHIINV(I$3,$A11)</f>
        <v>20.09023504344053</v>
      </c>
      <c r="J11" s="9">
        <f>CHIINV(J$3,$A11)</f>
        <v>21.954955013869682</v>
      </c>
      <c r="K11" s="9">
        <f>CHIINV(K$3,$A11)</f>
        <v>23.77447435385278</v>
      </c>
      <c r="L11" s="9">
        <f>CHIINV(L$3,$A11)</f>
        <v>26.124481682661038</v>
      </c>
      <c r="M11" s="9">
        <f>CHIINV(M$3,$A11)</f>
        <v>27.868046573213185</v>
      </c>
    </row>
    <row r="12" spans="1:13" ht="22.5">
      <c r="A12" s="18">
        <v>9</v>
      </c>
      <c r="B12" s="9">
        <f>CHIINV(B$3,$A12)</f>
        <v>11.388751441153767</v>
      </c>
      <c r="C12" s="9">
        <f>CHIINV(C$3,$A12)</f>
        <v>12.242145470686436</v>
      </c>
      <c r="D12" s="9">
        <f>CHIINV(D$3,$A12)</f>
        <v>13.288040085622692</v>
      </c>
      <c r="E12" s="9">
        <f>CHIINV(E$3,$A12)</f>
        <v>14.683656574390728</v>
      </c>
      <c r="F12" s="9">
        <f>CHIINV(F$3,$A12)</f>
        <v>16.918977608649147</v>
      </c>
      <c r="G12" s="9">
        <f>CHIINV(G$3,$A12)</f>
        <v>19.022767808859548</v>
      </c>
      <c r="H12" s="9">
        <f>CHIINV(H$3,$A12)</f>
        <v>19.679016103031106</v>
      </c>
      <c r="I12" s="9">
        <f>CHIINV(I$3,$A12)</f>
        <v>21.665994349614706</v>
      </c>
      <c r="J12" s="9">
        <f>CHIINV(J$3,$A12)</f>
        <v>23.589350809230204</v>
      </c>
      <c r="K12" s="9">
        <f>CHIINV(K$3,$A12)</f>
        <v>25.462478741880204</v>
      </c>
      <c r="L12" s="9">
        <f>CHIINV(L$3,$A12)</f>
        <v>27.877165025747395</v>
      </c>
      <c r="M12" s="9">
        <f>CHIINV(M$3,$A12)</f>
        <v>29.66580831116411</v>
      </c>
    </row>
    <row r="13" spans="1:13" ht="22.5">
      <c r="A13" s="18">
        <v>10</v>
      </c>
      <c r="B13" s="9">
        <f>CHIINV(B$3,$A13)</f>
        <v>12.548861397485094</v>
      </c>
      <c r="C13" s="9">
        <f>CHIINV(C$3,$A13)</f>
        <v>13.441957575724716</v>
      </c>
      <c r="D13" s="9">
        <f>CHIINV(D$3,$A13)</f>
        <v>14.533935996591167</v>
      </c>
      <c r="E13" s="9">
        <f>CHIINV(E$3,$A13)</f>
        <v>15.98717917319512</v>
      </c>
      <c r="F13" s="9">
        <f>CHIINV(F$3,$A13)</f>
        <v>18.307038057278298</v>
      </c>
      <c r="G13" s="9">
        <f>CHIINV(G$3,$A13)</f>
        <v>20.483177361270364</v>
      </c>
      <c r="H13" s="9">
        <f>CHIINV(H$3,$A13)</f>
        <v>21.16076754985397</v>
      </c>
      <c r="I13" s="9">
        <f>CHIINV(I$3,$A13)</f>
        <v>23.209251176312826</v>
      </c>
      <c r="J13" s="9">
        <f>CHIINV(J$3,$A13)</f>
        <v>25.188179602792765</v>
      </c>
      <c r="K13" s="9">
        <f>CHIINV(K$3,$A13)</f>
        <v>27.112171083407084</v>
      </c>
      <c r="L13" s="9">
        <f>CHIINV(L$3,$A13)</f>
        <v>29.58829862206345</v>
      </c>
      <c r="M13" s="9">
        <f>CHIINV(M$3,$A13)</f>
        <v>31.419812754351852</v>
      </c>
    </row>
    <row r="14" spans="1:13" ht="22.5">
      <c r="A14" s="18">
        <v>11</v>
      </c>
      <c r="B14" s="9">
        <f>CHIINV(B$3,$A14)</f>
        <v>13.700692746497174</v>
      </c>
      <c r="C14" s="9">
        <f>CHIINV(C$3,$A14)</f>
        <v>14.631420509521416</v>
      </c>
      <c r="D14" s="9">
        <f>CHIINV(D$3,$A14)</f>
        <v>15.767095205131161</v>
      </c>
      <c r="E14" s="9">
        <f>CHIINV(E$3,$A14)</f>
        <v>17.27500851847906</v>
      </c>
      <c r="F14" s="9">
        <f>CHIINV(F$3,$A14)</f>
        <v>19.675137576397773</v>
      </c>
      <c r="G14" s="9">
        <f>CHIINV(G$3,$A14)</f>
        <v>21.9200492710348</v>
      </c>
      <c r="H14" s="9">
        <f>CHIINV(H$3,$A14)</f>
        <v>22.617940813908305</v>
      </c>
      <c r="I14" s="9">
        <f>CHIINV(I$3,$A14)</f>
        <v>24.724970328726023</v>
      </c>
      <c r="J14" s="9">
        <f>CHIINV(J$3,$A14)</f>
        <v>26.75684894826439</v>
      </c>
      <c r="K14" s="9">
        <f>CHIINV(K$3,$A14)</f>
        <v>28.729349572698563</v>
      </c>
      <c r="L14" s="9">
        <f>CHIINV(L$3,$A14)</f>
        <v>31.26413380981167</v>
      </c>
      <c r="M14" s="9">
        <f>CHIINV(M$3,$A14)</f>
        <v>33.13661527133633</v>
      </c>
    </row>
    <row r="15" spans="1:13" ht="22.5">
      <c r="A15" s="18">
        <v>12</v>
      </c>
      <c r="B15" s="9">
        <f>CHIINV(B$3,$A15)</f>
        <v>14.845403671415927</v>
      </c>
      <c r="C15" s="9">
        <f>CHIINV(C$3,$A15)</f>
        <v>15.811986222396063</v>
      </c>
      <c r="D15" s="9">
        <f>CHIINV(D$3,$A15)</f>
        <v>16.989306682108595</v>
      </c>
      <c r="E15" s="9">
        <f>CHIINV(E$3,$A15)</f>
        <v>18.54934778753515</v>
      </c>
      <c r="F15" s="9">
        <f>CHIINV(F$3,$A15)</f>
        <v>21.026069820747015</v>
      </c>
      <c r="G15" s="9">
        <f>CHIINV(G$3,$A15)</f>
        <v>23.336664167721278</v>
      </c>
      <c r="H15" s="9">
        <f>CHIINV(H$3,$A15)</f>
        <v>24.053956697877204</v>
      </c>
      <c r="I15" s="9">
        <f>CHIINV(I$3,$A15)</f>
        <v>26.216967322069877</v>
      </c>
      <c r="J15" s="9">
        <f>CHIINV(J$3,$A15)</f>
        <v>28.299518853051175</v>
      </c>
      <c r="K15" s="9">
        <f>CHIINV(K$3,$A15)</f>
        <v>30.318479183262195</v>
      </c>
      <c r="L15" s="9">
        <f>CHIINV(L$3,$A15)</f>
        <v>32.90949060103423</v>
      </c>
      <c r="M15" s="9">
        <f>CHIINV(M$3,$A15)</f>
        <v>34.82127491822533</v>
      </c>
    </row>
    <row r="16" spans="1:13" ht="22.5">
      <c r="A16" s="18">
        <v>13</v>
      </c>
      <c r="B16" s="9">
        <f>CHIINV(B$3,$A16)</f>
        <v>15.983906217490427</v>
      </c>
      <c r="C16" s="9">
        <f>CHIINV(C$3,$A16)</f>
        <v>16.984797019798087</v>
      </c>
      <c r="D16" s="9">
        <f>CHIINV(D$3,$A16)</f>
        <v>18.201977189646275</v>
      </c>
      <c r="E16" s="9">
        <f>CHIINV(E$3,$A16)</f>
        <v>19.811929309708262</v>
      </c>
      <c r="F16" s="9">
        <f>CHIINV(F$3,$A16)</f>
        <v>22.362032497570713</v>
      </c>
      <c r="G16" s="9">
        <f>CHIINV(G$3,$A16)</f>
        <v>24.735604892801863</v>
      </c>
      <c r="H16" s="9">
        <f>CHIINV(H$3,$A16)</f>
        <v>25.47150915147347</v>
      </c>
      <c r="I16" s="9">
        <f>CHIINV(I$3,$A16)</f>
        <v>27.688249625446197</v>
      </c>
      <c r="J16" s="9">
        <f>CHIINV(J$3,$A16)</f>
        <v>29.819471252504748</v>
      </c>
      <c r="K16" s="9">
        <f>CHIINV(K$3,$A16)</f>
        <v>31.883085523058863</v>
      </c>
      <c r="L16" s="9">
        <f>CHIINV(L$3,$A16)</f>
        <v>34.528179163277855</v>
      </c>
      <c r="M16" s="9">
        <f>CHIINV(M$3,$A16)</f>
        <v>36.47779400018528</v>
      </c>
    </row>
    <row r="17" spans="1:13" ht="22.5">
      <c r="A17" s="18">
        <v>14</v>
      </c>
      <c r="B17" s="9">
        <f>CHIINV(B$3,$A17)</f>
        <v>17.11693359682396</v>
      </c>
      <c r="C17" s="9">
        <f>CHIINV(C$3,$A17)</f>
        <v>18.150770563523093</v>
      </c>
      <c r="D17" s="9">
        <f>CHIINV(D$3,$A17)</f>
        <v>19.406236442966748</v>
      </c>
      <c r="E17" s="9">
        <f>CHIINV(E$3,$A17)</f>
        <v>21.064144214972224</v>
      </c>
      <c r="F17" s="9">
        <f>CHIINV(F$3,$A17)</f>
        <v>23.684791307063644</v>
      </c>
      <c r="G17" s="9">
        <f>CHIINV(G$3,$A17)</f>
        <v>26.11894805161629</v>
      </c>
      <c r="H17" s="9">
        <f>CHIINV(H$3,$A17)</f>
        <v>26.87276464808108</v>
      </c>
      <c r="I17" s="9">
        <f>CHIINV(I$3,$A17)</f>
        <v>29.14123775376923</v>
      </c>
      <c r="J17" s="9">
        <f>CHIINV(J$3,$A17)</f>
        <v>31.319349648449165</v>
      </c>
      <c r="K17" s="9">
        <f>CHIINV(K$3,$A17)</f>
        <v>33.426010558622735</v>
      </c>
      <c r="L17" s="9">
        <f>CHIINV(L$3,$A17)</f>
        <v>36.12327385601078</v>
      </c>
      <c r="M17" s="9">
        <f>CHIINV(M$3,$A17)</f>
        <v>38.10940419928997</v>
      </c>
    </row>
    <row r="18" spans="1:13" ht="22.5">
      <c r="A18" s="18">
        <v>15</v>
      </c>
      <c r="B18" s="9">
        <f>CHIINV(B$3,$A18)</f>
        <v>18.245085602976594</v>
      </c>
      <c r="C18" s="9">
        <f>CHIINV(C$3,$A18)</f>
        <v>19.31065711136895</v>
      </c>
      <c r="D18" s="9">
        <f>CHIINV(D$3,$A18)</f>
        <v>20.60300781792451</v>
      </c>
      <c r="E18" s="9">
        <f>CHIINV(E$3,$A18)</f>
        <v>22.307129583047942</v>
      </c>
      <c r="F18" s="9">
        <f>CHIINV(F$3,$A18)</f>
        <v>24.99579014571748</v>
      </c>
      <c r="G18" s="9">
        <f>CHIINV(G$3,$A18)</f>
        <v>27.48839286876718</v>
      </c>
      <c r="H18" s="9">
        <f>CHIINV(H$3,$A18)</f>
        <v>28.259496352848682</v>
      </c>
      <c r="I18" s="9">
        <f>CHIINV(I$3,$A18)</f>
        <v>30.57791417796606</v>
      </c>
      <c r="J18" s="9">
        <f>CHIINV(J$3,$A18)</f>
        <v>32.80132066821021</v>
      </c>
      <c r="K18" s="9">
        <f>CHIINV(K$3,$A18)</f>
        <v>34.949585180423504</v>
      </c>
      <c r="L18" s="9">
        <f>CHIINV(L$3,$A18)</f>
        <v>37.6972983759932</v>
      </c>
      <c r="M18" s="9">
        <f>CHIINV(M$3,$A18)</f>
        <v>39.71876003248732</v>
      </c>
    </row>
    <row r="19" spans="1:13" ht="22.5">
      <c r="A19" s="18">
        <v>16</v>
      </c>
      <c r="B19" s="9">
        <f>CHIINV(B$3,$A19)</f>
        <v>19.36886022095904</v>
      </c>
      <c r="C19" s="9">
        <f>CHIINV(C$3,$A19)</f>
        <v>20.46507929431915</v>
      </c>
      <c r="D19" s="9">
        <f>CHIINV(D$3,$A19)</f>
        <v>21.793057471377175</v>
      </c>
      <c r="E19" s="9">
        <f>CHIINV(E$3,$A19)</f>
        <v>23.541828924162786</v>
      </c>
      <c r="F19" s="9">
        <f>CHIINV(F$3,$A19)</f>
        <v>26.29622760937174</v>
      </c>
      <c r="G19" s="9">
        <f>CHIINV(G$3,$A19)</f>
        <v>28.845350727605204</v>
      </c>
      <c r="H19" s="9">
        <f>CHIINV(H$3,$A19)</f>
        <v>29.633177326208894</v>
      </c>
      <c r="I19" s="9">
        <f>CHIINV(I$3,$A19)</f>
        <v>31.999926936912033</v>
      </c>
      <c r="J19" s="9">
        <f>CHIINV(J$3,$A19)</f>
        <v>34.267186594407015</v>
      </c>
      <c r="K19" s="9">
        <f>CHIINV(K$3,$A19)</f>
        <v>36.45574953504832</v>
      </c>
      <c r="L19" s="9">
        <f>CHIINV(L$3,$A19)</f>
        <v>39.25235493137365</v>
      </c>
      <c r="M19" s="9">
        <f>CHIINV(M$3,$A19)</f>
        <v>41.30807393578817</v>
      </c>
    </row>
    <row r="20" spans="1:13" ht="22.5">
      <c r="A20" s="18">
        <v>17</v>
      </c>
      <c r="B20" s="9">
        <f>CHIINV(B$3,$A20)</f>
        <v>20.48867623932157</v>
      </c>
      <c r="C20" s="9">
        <f>CHIINV(C$3,$A20)</f>
        <v>21.614560535208632</v>
      </c>
      <c r="D20" s="9">
        <f>CHIINV(D$3,$A20)</f>
        <v>22.977029385551266</v>
      </c>
      <c r="E20" s="9">
        <f>CHIINV(E$3,$A20)</f>
        <v>24.769035346527968</v>
      </c>
      <c r="F20" s="9">
        <f>CHIINV(F$3,$A20)</f>
        <v>27.58711164159731</v>
      </c>
      <c r="G20" s="9">
        <f>CHIINV(G$3,$A20)</f>
        <v>30.191009131922407</v>
      </c>
      <c r="H20" s="9">
        <f>CHIINV(H$3,$A20)</f>
        <v>30.995047215541234</v>
      </c>
      <c r="I20" s="9">
        <f>CHIINV(I$3,$A20)</f>
        <v>33.408663627249275</v>
      </c>
      <c r="J20" s="9">
        <f>CHIINV(J$3,$A20)</f>
        <v>35.71846570490369</v>
      </c>
      <c r="K20" s="9">
        <f>CHIINV(K$3,$A20)</f>
        <v>37.946138866668264</v>
      </c>
      <c r="L20" s="9">
        <f>CHIINV(L$3,$A20)</f>
        <v>40.7902168278334</v>
      </c>
      <c r="M20" s="9">
        <f>CHIINV(M$3,$A20)</f>
        <v>42.87921348314912</v>
      </c>
    </row>
    <row r="21" spans="1:13" ht="22.5">
      <c r="A21" s="18">
        <v>18</v>
      </c>
      <c r="B21" s="9">
        <f>CHIINV(B$3,$A21)</f>
        <v>21.604889796319046</v>
      </c>
      <c r="C21" s="9">
        <f>CHIINV(C$3,$A21)</f>
        <v>22.759545821957353</v>
      </c>
      <c r="D21" s="9">
        <f>CHIINV(D$3,$A21)</f>
        <v>24.155470986364914</v>
      </c>
      <c r="E21" s="9">
        <f>CHIINV(E$3,$A21)</f>
        <v>25.98942308444747</v>
      </c>
      <c r="F21" s="9">
        <f>CHIINV(F$3,$A21)</f>
        <v>28.869299432797842</v>
      </c>
      <c r="G21" s="9">
        <f>CHIINV(G$3,$A21)</f>
        <v>31.52637844806439</v>
      </c>
      <c r="H21" s="9">
        <f>CHIINV(H$3,$A21)</f>
        <v>32.34616093744065</v>
      </c>
      <c r="I21" s="9">
        <f>CHIINV(I$3,$A21)</f>
        <v>34.805305751979354</v>
      </c>
      <c r="J21" s="9">
        <f>CHIINV(J$3,$A21)</f>
        <v>37.15645149308632</v>
      </c>
      <c r="K21" s="9">
        <f>CHIINV(K$3,$A21)</f>
        <v>39.42214710353408</v>
      </c>
      <c r="L21" s="9">
        <f>CHIINV(L$3,$A21)</f>
        <v>42.312396609395584</v>
      </c>
      <c r="M21" s="9">
        <f>CHIINV(M$3,$A21)</f>
        <v>44.43377118831032</v>
      </c>
    </row>
    <row r="22" spans="1:13" ht="22.5">
      <c r="A22" s="18">
        <v>19</v>
      </c>
      <c r="B22" s="9">
        <f>CHIINV(B$3,$A22)</f>
        <v>22.717806745534094</v>
      </c>
      <c r="C22" s="9">
        <f>CHIINV(C$3,$A22)</f>
        <v>23.900417220274417</v>
      </c>
      <c r="D22" s="9">
        <f>CHIINV(D$3,$A22)</f>
        <v>25.328852243660137</v>
      </c>
      <c r="E22" s="9">
        <f>CHIINV(E$3,$A22)</f>
        <v>27.20357103058635</v>
      </c>
      <c r="F22" s="9">
        <f>CHIINV(F$3,$A22)</f>
        <v>30.143527211095773</v>
      </c>
      <c r="G22" s="9">
        <f>CHIINV(G$3,$A22)</f>
        <v>32.852326867369136</v>
      </c>
      <c r="H22" s="9">
        <f>CHIINV(H$3,$A22)</f>
        <v>33.687425087263115</v>
      </c>
      <c r="I22" s="9">
        <f>CHIINV(I$3,$A22)</f>
        <v>36.19086914246791</v>
      </c>
      <c r="J22" s="9">
        <f>CHIINV(J$3,$A22)</f>
        <v>38.582256583465174</v>
      </c>
      <c r="K22" s="9">
        <f>CHIINV(K$3,$A22)</f>
        <v>40.884973784689265</v>
      </c>
      <c r="L22" s="9">
        <f>CHIINV(L$3,$A22)</f>
        <v>43.820196192112796</v>
      </c>
      <c r="M22" s="9">
        <f>CHIINV(M$3,$A22)</f>
        <v>45.97311994093109</v>
      </c>
    </row>
    <row r="23" spans="1:13" ht="22.5">
      <c r="A23" s="18">
        <v>20</v>
      </c>
      <c r="B23" s="9">
        <f>CHIINV(B$3,$A23)</f>
        <v>23.827692043850085</v>
      </c>
      <c r="C23" s="9">
        <f>CHIINV(C$3,$A23)</f>
        <v>25.03750564084097</v>
      </c>
      <c r="D23" s="9">
        <f>CHIINV(D$3,$A23)</f>
        <v>26.49758019022002</v>
      </c>
      <c r="E23" s="9">
        <f>CHIINV(E$3,$A23)</f>
        <v>28.411980587001096</v>
      </c>
      <c r="F23" s="9">
        <f>CHIINV(F$3,$A23)</f>
        <v>31.410432848020857</v>
      </c>
      <c r="G23" s="9">
        <f>CHIINV(G$3,$A23)</f>
        <v>34.16960691513827</v>
      </c>
      <c r="H23" s="9">
        <f>CHIINV(H$3,$A23)</f>
        <v>35.01962555219552</v>
      </c>
      <c r="I23" s="9">
        <f>CHIINV(I$3,$A23)</f>
        <v>37.56623481542032</v>
      </c>
      <c r="J23" s="9">
        <f>CHIINV(J$3,$A23)</f>
        <v>39.99684637500586</v>
      </c>
      <c r="K23" s="9">
        <f>CHIINV(K$3,$A23)</f>
        <v>42.33566019561569</v>
      </c>
      <c r="L23" s="9">
        <f>CHIINV(L$3,$A23)</f>
        <v>45.31474680152317</v>
      </c>
      <c r="M23" s="9">
        <f>CHIINV(M$3,$A23)</f>
        <v>47.498452198703205</v>
      </c>
    </row>
    <row r="24" spans="1:13" ht="22.5">
      <c r="A24" s="18">
        <v>21</v>
      </c>
      <c r="B24" s="9">
        <f>CHIINV(B$3,$A24)</f>
        <v>24.93477701540113</v>
      </c>
      <c r="C24" s="9">
        <f>CHIINV(C$3,$A24)</f>
        <v>26.171099940944885</v>
      </c>
      <c r="D24" s="9">
        <f>CHIINV(D$3,$A24)</f>
        <v>27.66201010178169</v>
      </c>
      <c r="E24" s="9">
        <f>CHIINV(E$3,$A24)</f>
        <v>29.615089437953927</v>
      </c>
      <c r="F24" s="9">
        <f>CHIINV(F$3,$A24)</f>
        <v>32.6705733435224</v>
      </c>
      <c r="G24" s="9">
        <f>CHIINV(G$3,$A24)</f>
        <v>35.47887591444238</v>
      </c>
      <c r="H24" s="9">
        <f>CHIINV(H$3,$A24)</f>
        <v>36.34344894632052</v>
      </c>
      <c r="I24" s="9">
        <f>CHIINV(I$3,$A24)</f>
        <v>38.93217270470221</v>
      </c>
      <c r="J24" s="9">
        <f>CHIINV(J$3,$A24)</f>
        <v>41.40106481812159</v>
      </c>
      <c r="K24" s="9">
        <f>CHIINV(K$3,$A24)</f>
        <v>43.77511687548757</v>
      </c>
      <c r="L24" s="9">
        <f>CHIINV(L$3,$A24)</f>
        <v>46.797038187718016</v>
      </c>
      <c r="M24" s="9">
        <f>CHIINV(M$3,$A24)</f>
        <v>49.01081183684434</v>
      </c>
    </row>
    <row r="25" spans="1:13" ht="22.5">
      <c r="A25" s="18">
        <v>22</v>
      </c>
      <c r="B25" s="9">
        <f>CHIINV(B$3,$A25)</f>
        <v>26.03926502919338</v>
      </c>
      <c r="C25" s="9">
        <f>CHIINV(C$3,$A25)</f>
        <v>27.301454033277395</v>
      </c>
      <c r="D25" s="9">
        <f>CHIINV(D$3,$A25)</f>
        <v>28.82245427097163</v>
      </c>
      <c r="E25" s="9">
        <f>CHIINV(E$3,$A25)</f>
        <v>30.813282347580014</v>
      </c>
      <c r="F25" s="9">
        <f>CHIINV(F$3,$A25)</f>
        <v>33.924438476822715</v>
      </c>
      <c r="G25" s="9">
        <f>CHIINV(G$3,$A25)</f>
        <v>36.78071209014816</v>
      </c>
      <c r="H25" s="9">
        <f>CHIINV(H$3,$A25)</f>
        <v>37.65949930054698</v>
      </c>
      <c r="I25" s="9">
        <f>CHIINV(I$3,$A25)</f>
        <v>40.28936045300854</v>
      </c>
      <c r="J25" s="9">
        <f>CHIINV(J$3,$A25)</f>
        <v>42.79565503405716</v>
      </c>
      <c r="K25" s="9">
        <f>CHIINV(K$3,$A25)</f>
        <v>45.204145972436244</v>
      </c>
      <c r="L25" s="9">
        <f>CHIINV(L$3,$A25)</f>
        <v>48.26794258480372</v>
      </c>
      <c r="M25" s="9">
        <f>CHIINV(M$3,$A25)</f>
        <v>50.511119255372186</v>
      </c>
    </row>
    <row r="26" spans="1:13" ht="22.5">
      <c r="A26" s="18">
        <v>23</v>
      </c>
      <c r="B26" s="9">
        <f>CHIINV(B$3,$A26)</f>
        <v>27.141336003589235</v>
      </c>
      <c r="C26" s="9">
        <f>CHIINV(C$3,$A26)</f>
        <v>28.428792523478094</v>
      </c>
      <c r="D26" s="9">
        <f>CHIINV(D$3,$A26)</f>
        <v>29.97918894164841</v>
      </c>
      <c r="E26" s="9">
        <f>CHIINV(E$3,$A26)</f>
        <v>32.00689968402993</v>
      </c>
      <c r="F26" s="9">
        <f>CHIINV(F$3,$A26)</f>
        <v>35.172461630508046</v>
      </c>
      <c r="G26" s="9">
        <f>CHIINV(G$3,$A26)</f>
        <v>38.075627262618355</v>
      </c>
      <c r="H26" s="9">
        <f>CHIINV(H$3,$A26)</f>
        <v>38.96831130213066</v>
      </c>
      <c r="I26" s="9">
        <f>CHIINV(I$3,$A26)</f>
        <v>41.638398149775846</v>
      </c>
      <c r="J26" s="9">
        <f>CHIINV(J$3,$A26)</f>
        <v>44.18127527555597</v>
      </c>
      <c r="K26" s="9">
        <f>CHIINV(K$3,$A26)</f>
        <v>46.62345822298855</v>
      </c>
      <c r="L26" s="9">
        <f>CHIINV(L$3,$A26)</f>
        <v>49.728232692108186</v>
      </c>
      <c r="M26" s="9">
        <f>CHIINV(M$3,$A26)</f>
        <v>52.000189677930976</v>
      </c>
    </row>
    <row r="27" spans="1:13" ht="22.5">
      <c r="A27" s="18">
        <v>24</v>
      </c>
      <c r="B27" s="9">
        <f>CHIINV(B$3,$A27)</f>
        <v>28.24115002672248</v>
      </c>
      <c r="C27" s="9">
        <f>CHIINV(C$3,$A27)</f>
        <v>29.553315241340254</v>
      </c>
      <c r="D27" s="9">
        <f>CHIINV(D$3,$A27)</f>
        <v>31.13245987082451</v>
      </c>
      <c r="E27" s="9">
        <f>CHIINV(E$3,$A27)</f>
        <v>33.19624429010942</v>
      </c>
      <c r="F27" s="9">
        <f>CHIINV(F$3,$A27)</f>
        <v>36.41502850883119</v>
      </c>
      <c r="G27" s="9">
        <f>CHIINV(G$3,$A27)</f>
        <v>39.364077034993436</v>
      </c>
      <c r="H27" s="9">
        <f>CHIINV(H$3,$A27)</f>
        <v>40.27036102267643</v>
      </c>
      <c r="I27" s="9">
        <f>CHIINV(I$3,$A27)</f>
        <v>42.97982016125596</v>
      </c>
      <c r="J27" s="9">
        <f>CHIINV(J$3,$A27)</f>
        <v>45.55851198692504</v>
      </c>
      <c r="K27" s="9">
        <f>CHIINV(K$3,$A27)</f>
        <v>48.03368705489185</v>
      </c>
      <c r="L27" s="9">
        <f>CHIINV(L$3,$A27)</f>
        <v>51.17859794895856</v>
      </c>
      <c r="M27" s="9">
        <f>CHIINV(M$3,$A27)</f>
        <v>53.47875107514876</v>
      </c>
    </row>
    <row r="28" spans="1:13" ht="22.5">
      <c r="A28" s="18">
        <v>25</v>
      </c>
      <c r="B28" s="9">
        <f>CHIINV(B$3,$A28)</f>
        <v>29.338850277566202</v>
      </c>
      <c r="C28" s="9">
        <f>CHIINV(C$3,$A28)</f>
        <v>30.67520089266745</v>
      </c>
      <c r="D28" s="9">
        <f>CHIINV(D$3,$A28)</f>
        <v>32.282486847739364</v>
      </c>
      <c r="E28" s="9">
        <f>CHIINV(E$3,$A28)</f>
        <v>34.38158702038714</v>
      </c>
      <c r="F28" s="9">
        <f>CHIINV(F$3,$A28)</f>
        <v>37.65248413808797</v>
      </c>
      <c r="G28" s="9">
        <f>CHIINV(G$3,$A28)</f>
        <v>40.646469125968906</v>
      </c>
      <c r="H28" s="9">
        <f>CHIINV(H$3,$A28)</f>
        <v>41.566074504621994</v>
      </c>
      <c r="I28" s="9">
        <f>CHIINV(I$3,$A28)</f>
        <v>44.31410491162988</v>
      </c>
      <c r="J28" s="9">
        <f>CHIINV(J$3,$A28)</f>
        <v>46.92789019631193</v>
      </c>
      <c r="K28" s="9">
        <f>CHIINV(K$3,$A28)</f>
        <v>49.43539962625928</v>
      </c>
      <c r="L28" s="9">
        <f>CHIINV(L$3,$A28)</f>
        <v>52.619655905586605</v>
      </c>
      <c r="M28" s="9">
        <f>CHIINV(M$3,$A28)</f>
        <v>54.94745589996488</v>
      </c>
    </row>
    <row r="29" spans="1:13" ht="22.5">
      <c r="A29" s="18">
        <v>26</v>
      </c>
      <c r="B29" s="9">
        <f>CHIINV(B$3,$A29)</f>
        <v>30.434565429916773</v>
      </c>
      <c r="C29" s="9">
        <f>CHIINV(C$3,$A29)</f>
        <v>31.79461006730627</v>
      </c>
      <c r="D29" s="9">
        <f>CHIINV(D$3,$A29)</f>
        <v>33.429467365348266</v>
      </c>
      <c r="E29" s="9">
        <f>CHIINV(E$3,$A29)</f>
        <v>35.56317127369798</v>
      </c>
      <c r="F29" s="9">
        <f>CHIINV(F$3,$A29)</f>
        <v>38.885138662831814</v>
      </c>
      <c r="G29" s="9">
        <f>CHIINV(G$3,$A29)</f>
        <v>41.92317010707543</v>
      </c>
      <c r="H29" s="9">
        <f>CHIINV(H$3,$A29)</f>
        <v>42.85583479861818</v>
      </c>
      <c r="I29" s="9">
        <f>CHIINV(I$3,$A29)</f>
        <v>45.6416826952742</v>
      </c>
      <c r="J29" s="9">
        <f>CHIINV(J$3,$A29)</f>
        <v>48.289882400462375</v>
      </c>
      <c r="K29" s="9">
        <f>CHIINV(K$3,$A29)</f>
        <v>50.829106540482464</v>
      </c>
      <c r="L29" s="9">
        <f>CHIINV(L$3,$A29)</f>
        <v>54.05196263245604</v>
      </c>
      <c r="M29" s="9">
        <f>CHIINV(M$3,$A29)</f>
        <v>56.406890553408694</v>
      </c>
    </row>
    <row r="30" spans="1:13" ht="22.5">
      <c r="A30" s="18">
        <v>27</v>
      </c>
      <c r="B30" s="9">
        <f>CHIINV(B$3,$A30)</f>
        <v>31.528411620275904</v>
      </c>
      <c r="C30" s="9">
        <f>CHIINV(C$3,$A30)</f>
        <v>32.911687697051754</v>
      </c>
      <c r="D30" s="9">
        <f>CHIINV(D$3,$A30)</f>
        <v>34.57357967541249</v>
      </c>
      <c r="E30" s="9">
        <f>CHIINV(E$3,$A30)</f>
        <v>36.74121675104828</v>
      </c>
      <c r="F30" s="9">
        <f>CHIINV(F$3,$A30)</f>
        <v>40.113272074943545</v>
      </c>
      <c r="G30" s="9">
        <f>CHIINV(G$3,$A30)</f>
        <v>43.1945109733105</v>
      </c>
      <c r="H30" s="9">
        <f>CHIINV(H$3,$A30)</f>
        <v>44.13998787910748</v>
      </c>
      <c r="I30" s="9">
        <f>CHIINV(I$3,$A30)</f>
        <v>46.96294214476806</v>
      </c>
      <c r="J30" s="9">
        <f>CHIINV(J$3,$A30)</f>
        <v>49.644915346967295</v>
      </c>
      <c r="K30" s="9">
        <f>CHIINV(K$3,$A30)</f>
        <v>52.21526924980175</v>
      </c>
      <c r="L30" s="9">
        <f>CHIINV(L$3,$A30)</f>
        <v>55.47602038571846</v>
      </c>
      <c r="M30" s="9">
        <f>CHIINV(M$3,$A30)</f>
        <v>57.85758647238267</v>
      </c>
    </row>
    <row r="31" spans="1:13" ht="22.5">
      <c r="A31" s="18">
        <v>28</v>
      </c>
      <c r="B31" s="9">
        <f>CHIINV(B$3,$A31)</f>
        <v>32.62049410037255</v>
      </c>
      <c r="C31" s="9">
        <f>CHIINV(C$3,$A31)</f>
        <v>34.026565123465915</v>
      </c>
      <c r="D31" s="9">
        <f>CHIINV(D$3,$A31)</f>
        <v>35.714985299304324</v>
      </c>
      <c r="E31" s="9">
        <f>CHIINV(E$3,$A31)</f>
        <v>37.91592254670622</v>
      </c>
      <c r="F31" s="9">
        <f>CHIINV(F$3,$A31)</f>
        <v>41.337138154979755</v>
      </c>
      <c r="G31" s="9">
        <f>CHIINV(G$3,$A31)</f>
        <v>44.4607918492472</v>
      </c>
      <c r="H31" s="9">
        <f>CHIINV(H$3,$A31)</f>
        <v>45.41884738937921</v>
      </c>
      <c r="I31" s="9">
        <f>CHIINV(I$3,$A31)</f>
        <v>48.278235806484126</v>
      </c>
      <c r="J31" s="9">
        <f>CHIINV(J$3,$A31)</f>
        <v>50.99337630208802</v>
      </c>
      <c r="K31" s="9">
        <f>CHIINV(K$3,$A31)</f>
        <v>53.59430625564901</v>
      </c>
      <c r="L31" s="9">
        <f>CHIINV(L$3,$A31)</f>
        <v>56.89228571821614</v>
      </c>
      <c r="M31" s="9">
        <f>CHIINV(M$3,$A31)</f>
        <v>59.30002601814934</v>
      </c>
    </row>
    <row r="32" spans="1:13" ht="22.5">
      <c r="A32" s="18">
        <v>29</v>
      </c>
      <c r="B32" s="9">
        <f>CHIINV(B$3,$A32)</f>
        <v>33.71090860468432</v>
      </c>
      <c r="C32" s="9">
        <f>CHIINV(C$3,$A32)</f>
        <v>35.13936180420735</v>
      </c>
      <c r="D32" s="9">
        <f>CHIINV(D$3,$A32)</f>
        <v>36.85383116087619</v>
      </c>
      <c r="E32" s="9">
        <f>CHIINV(E$3,$A32)</f>
        <v>39.0874697742395</v>
      </c>
      <c r="F32" s="9">
        <f>CHIINV(F$3,$A32)</f>
        <v>42.556967810595616</v>
      </c>
      <c r="G32" s="9">
        <f>CHIINV(G$3,$A32)</f>
        <v>45.72228581268255</v>
      </c>
      <c r="H32" s="9">
        <f>CHIINV(H$3,$A32)</f>
        <v>46.69269881007028</v>
      </c>
      <c r="I32" s="9">
        <f>CHIINV(I$3,$A32)</f>
        <v>49.587884497499026</v>
      </c>
      <c r="J32" s="9">
        <f>CHIINV(J$3,$A32)</f>
        <v>52.33561784593831</v>
      </c>
      <c r="K32" s="9">
        <f>CHIINV(K$3,$A32)</f>
        <v>54.96659897251009</v>
      </c>
      <c r="L32" s="9">
        <f>CHIINV(L$3,$A32)</f>
        <v>58.30117372584565</v>
      </c>
      <c r="M32" s="9">
        <f>CHIINV(M$3,$A32)</f>
        <v>60.73464760139384</v>
      </c>
    </row>
    <row r="33" spans="1:13" ht="22.5">
      <c r="A33" s="18">
        <v>30</v>
      </c>
      <c r="B33" s="9">
        <f>CHIINV(B$3,$A33)</f>
        <v>34.79974252047736</v>
      </c>
      <c r="C33" s="9">
        <f>CHIINV(C$3,$A33)</f>
        <v>36.250186777585284</v>
      </c>
      <c r="D33" s="9">
        <f>CHIINV(D$3,$A33)</f>
        <v>37.99025135298897</v>
      </c>
      <c r="E33" s="9">
        <f>CHIINV(E$3,$A33)</f>
        <v>40.25602374088088</v>
      </c>
      <c r="F33" s="9">
        <f>CHIINV(F$3,$A33)</f>
        <v>43.77297182974369</v>
      </c>
      <c r="G33" s="9">
        <f>CHIINV(G$3,$A33)</f>
        <v>46.97924225851399</v>
      </c>
      <c r="H33" s="9">
        <f>CHIINV(H$3,$A33)</f>
        <v>47.961802833216815</v>
      </c>
      <c r="I33" s="9">
        <f>CHIINV(I$3,$A33)</f>
        <v>50.892181328166814</v>
      </c>
      <c r="J33" s="9">
        <f>CHIINV(J$3,$A33)</f>
        <v>53.67196197173729</v>
      </c>
      <c r="K33" s="9">
        <f>CHIINV(K$3,$A33)</f>
        <v>56.33249559433414</v>
      </c>
      <c r="L33" s="9">
        <f>CHIINV(L$3,$A33)</f>
        <v>59.703064475101556</v>
      </c>
      <c r="M33" s="9">
        <f>CHIINV(M$3,$A33)</f>
        <v>62.16185319294214</v>
      </c>
    </row>
    <row r="34" spans="1:13" ht="22.5">
      <c r="A34" s="18">
        <v>40</v>
      </c>
      <c r="B34" s="9">
        <f>CHIINV(B$3,$A34)</f>
        <v>45.61601361976871</v>
      </c>
      <c r="C34" s="9">
        <f>CHIINV(C$3,$A34)</f>
        <v>47.26853771058113</v>
      </c>
      <c r="D34" s="9">
        <f>CHIINV(D$3,$A34)</f>
        <v>49.24385019988382</v>
      </c>
      <c r="E34" s="9">
        <f>CHIINV(E$3,$A34)</f>
        <v>51.805057218299225</v>
      </c>
      <c r="F34" s="9">
        <f>CHIINV(F$3,$A34)</f>
        <v>55.75847928320324</v>
      </c>
      <c r="G34" s="9">
        <f>CHIINV(G$3,$A34)</f>
        <v>59.341707160780054</v>
      </c>
      <c r="H34" s="9">
        <f>CHIINV(H$3,$A34)</f>
        <v>60.436133579803915</v>
      </c>
      <c r="I34" s="9">
        <f>CHIINV(I$3,$A34)</f>
        <v>63.690739776441355</v>
      </c>
      <c r="J34" s="9">
        <f>CHIINV(J$3,$A34)</f>
        <v>66.76596190024743</v>
      </c>
      <c r="K34" s="9">
        <f>CHIINV(K$3,$A34)</f>
        <v>69.69911161101675</v>
      </c>
      <c r="L34" s="9">
        <f>CHIINV(L$3,$A34)</f>
        <v>73.40195786395171</v>
      </c>
      <c r="M34" s="9">
        <f>CHIINV(M$3,$A34)</f>
        <v>76.09460300380606</v>
      </c>
    </row>
    <row r="35" spans="1:13" ht="22.5">
      <c r="A35" s="18">
        <v>50</v>
      </c>
      <c r="B35" s="9">
        <f>CHIINV(B$3,$A35)</f>
        <v>56.33360492421946</v>
      </c>
      <c r="C35" s="9">
        <f>CHIINV(C$3,$A35)</f>
        <v>58.163796581429544</v>
      </c>
      <c r="D35" s="9">
        <f>CHIINV(D$3,$A35)</f>
        <v>60.34599416443881</v>
      </c>
      <c r="E35" s="9">
        <f>CHIINV(E$3,$A35)</f>
        <v>63.16712100825098</v>
      </c>
      <c r="F35" s="9">
        <f>CHIINV(F$3,$A35)</f>
        <v>67.50480655595842</v>
      </c>
      <c r="G35" s="9">
        <f>CHIINV(G$3,$A35)</f>
        <v>71.42019519966954</v>
      </c>
      <c r="H35" s="9">
        <f>CHIINV(H$3,$A35)</f>
        <v>72.61325239470973</v>
      </c>
      <c r="I35" s="9">
        <f>CHIINV(I$3,$A35)</f>
        <v>76.15389129558876</v>
      </c>
      <c r="J35" s="9">
        <f>CHIINV(J$3,$A35)</f>
        <v>79.48997852748319</v>
      </c>
      <c r="K35" s="9">
        <f>CHIINV(K$3,$A35)</f>
        <v>82.66404534158369</v>
      </c>
      <c r="L35" s="9">
        <f>CHIINV(L$3,$A35)</f>
        <v>86.66081556367807</v>
      </c>
      <c r="M35" s="9">
        <f>CHIINV(M$3,$A35)</f>
        <v>89.56051925493763</v>
      </c>
    </row>
    <row r="36" spans="1:13" ht="22.5">
      <c r="A36" s="18">
        <v>60</v>
      </c>
      <c r="B36" s="9">
        <f>CHIINV(B$3,$A36)</f>
        <v>66.98146110903703</v>
      </c>
      <c r="C36" s="9">
        <f>CHIINV(C$3,$A36)</f>
        <v>68.97206874180213</v>
      </c>
      <c r="D36" s="9">
        <f>CHIINV(D$3,$A36)</f>
        <v>71.34109549338743</v>
      </c>
      <c r="E36" s="9">
        <f>CHIINV(E$3,$A36)</f>
        <v>74.39700572450704</v>
      </c>
      <c r="F36" s="9">
        <f>CHIINV(F$3,$A36)</f>
        <v>79.08194449428319</v>
      </c>
      <c r="G36" s="9">
        <f>CHIINV(G$3,$A36)</f>
        <v>83.29767489079039</v>
      </c>
      <c r="H36" s="9">
        <f>CHIINV(H$3,$A36)</f>
        <v>84.57994929655999</v>
      </c>
      <c r="I36" s="9">
        <f>CHIINV(I$3,$A36)</f>
        <v>88.37941892810906</v>
      </c>
      <c r="J36" s="9">
        <f>CHIINV(J$3,$A36)</f>
        <v>91.95169824216501</v>
      </c>
      <c r="K36" s="9">
        <f>CHIINV(K$3,$A36)</f>
        <v>95.34401869744728</v>
      </c>
      <c r="L36" s="9">
        <f>CHIINV(L$3,$A36)</f>
        <v>99.60723335175547</v>
      </c>
      <c r="M36" s="17">
        <f>CHIINV(M$3,$A36)</f>
        <v>102.6947559917217</v>
      </c>
    </row>
    <row r="37" spans="1:13" ht="22.5">
      <c r="A37" s="18">
        <v>80</v>
      </c>
      <c r="B37" s="9">
        <f>CHIINV(B$3,$A37)</f>
        <v>88.13025775599094</v>
      </c>
      <c r="C37" s="9">
        <f>CHIINV(C$3,$A37)</f>
        <v>90.4053485358501</v>
      </c>
      <c r="D37" s="9">
        <f>CHIINV(D$3,$A37)</f>
        <v>93.10575484366457</v>
      </c>
      <c r="E37" s="9">
        <f>CHIINV(E$3,$A37)</f>
        <v>96.57820361957562</v>
      </c>
      <c r="F37" s="17">
        <f>CHIINV(F$3,$A37)</f>
        <v>101.87947397237703</v>
      </c>
      <c r="G37" s="17">
        <f>CHIINV(G$3,$A37)</f>
        <v>106.62856774901513</v>
      </c>
      <c r="H37" s="17">
        <f>CHIINV(H$3,$A37)</f>
        <v>108.06933811915619</v>
      </c>
      <c r="I37" s="17">
        <f>CHIINV(I$3,$A37)</f>
        <v>112.3287925623879</v>
      </c>
      <c r="J37" s="17">
        <f>CHIINV(J$3,$A37)</f>
        <v>116.32105657861652</v>
      </c>
      <c r="K37" s="17">
        <f>CHIINV(K$3,$A37)</f>
        <v>120.10167717561511</v>
      </c>
      <c r="L37" s="17">
        <f>CHIINV(L$3,$A37)</f>
        <v>124.8392243461106</v>
      </c>
      <c r="M37" s="17">
        <f>CHIINV(M$3,$A37)</f>
        <v>128.26131302587655</v>
      </c>
    </row>
    <row r="38" spans="1:13" ht="22.5">
      <c r="A38" s="18">
        <v>100</v>
      </c>
      <c r="B38" s="17">
        <f>CHIINV(B$3,$A38)</f>
        <v>109.14124107281832</v>
      </c>
      <c r="C38" s="17">
        <f>CHIINV(C$3,$A38)</f>
        <v>111.66671316106115</v>
      </c>
      <c r="D38" s="17">
        <f>CHIINV(D$3,$A38)</f>
        <v>114.6588174511786</v>
      </c>
      <c r="E38" s="17">
        <f>CHIINV(E$3,$A38)</f>
        <v>118.49800381530159</v>
      </c>
      <c r="F38" s="17">
        <f>CHIINV(F$3,$A38)</f>
        <v>124.34211341220967</v>
      </c>
      <c r="G38" s="17">
        <f>CHIINV(G$3,$A38)</f>
        <v>129.56119720900864</v>
      </c>
      <c r="H38" s="17">
        <f>CHIINV(H$3,$A38)</f>
        <v>131.1416768966756</v>
      </c>
      <c r="I38" s="17">
        <f>CHIINV(I$3,$A38)</f>
        <v>135.80672320567442</v>
      </c>
      <c r="J38" s="17">
        <f>CHIINV(J$3,$A38)</f>
        <v>140.1694895090475</v>
      </c>
      <c r="K38" s="17">
        <f>CHIINV(K$3,$A38)</f>
        <v>144.29282641366774</v>
      </c>
      <c r="L38" s="17">
        <f>CHIINV(L$3,$A38)</f>
        <v>149.4492531655981</v>
      </c>
      <c r="M38" s="17">
        <f>CHIINV(M$3,$A38)</f>
        <v>153.16695564250205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Butler</dc:creator>
  <cp:keywords/>
  <dc:description/>
  <cp:lastModifiedBy>Ken Butler</cp:lastModifiedBy>
  <dcterms:created xsi:type="dcterms:W3CDTF">2009-08-26T14:14:51Z</dcterms:created>
  <dcterms:modified xsi:type="dcterms:W3CDTF">2009-08-26T15:03:49Z</dcterms:modified>
  <cp:category/>
  <cp:version/>
  <cp:contentType/>
  <cp:contentStatus/>
  <cp:revision>3</cp:revision>
</cp:coreProperties>
</file>