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0"/>
  <workbookPr defaultThemeVersion="166925"/>
  <mc:AlternateContent xmlns:mc="http://schemas.openxmlformats.org/markup-compatibility/2006">
    <mc:Choice Requires="x15">
      <x15ac:absPath xmlns:x15ac="http://schemas.microsoft.com/office/spreadsheetml/2010/11/ac" url="\\ourspace.utsc.utoronto.ca\Manager_Undergrad_Grad_Postdoc_Initiatives\Manager, Undergrad, Grad &amp; Postdocs\EDI\"/>
    </mc:Choice>
  </mc:AlternateContent>
  <xr:revisionPtr revIDLastSave="0" documentId="8_{EF62780F-CFBA-4706-A507-A411B7BB1E9C}" xr6:coauthVersionLast="36" xr6:coauthVersionMax="36" xr10:uidLastSave="{00000000-0000-0000-0000-000000000000}"/>
  <bookViews>
    <workbookView xWindow="0" yWindow="0" windowWidth="19200" windowHeight="6350" activeTab="1" xr2:uid="{F828B7E9-7CAF-4876-9DE9-968174A19CD3}"/>
  </bookViews>
  <sheets>
    <sheet name="Tips &amp; Tricks" sheetId="12" r:id="rId1"/>
    <sheet name="Monthly Tracker" sheetId="10" r:id="rId2"/>
    <sheet name="Activity Notes" sheetId="11" r:id="rId3"/>
  </sheets>
  <definedNames>
    <definedName name="display_week">#REF!</definedName>
    <definedName name="project_start">#REF!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A12" i="11" l="1"/>
  <c r="B12" i="11"/>
  <c r="C12" i="11"/>
  <c r="D12" i="11"/>
  <c r="A13" i="11"/>
  <c r="B13" i="11"/>
  <c r="C13" i="11"/>
  <c r="D13" i="11"/>
  <c r="A14" i="11"/>
  <c r="B14" i="11"/>
  <c r="C14" i="11"/>
  <c r="D14" i="11"/>
  <c r="A15" i="11"/>
  <c r="B15" i="11"/>
  <c r="C15" i="11"/>
  <c r="D15" i="11"/>
  <c r="B3" i="11"/>
  <c r="B4" i="11"/>
  <c r="B5" i="11"/>
  <c r="B6" i="11"/>
  <c r="B7" i="11"/>
  <c r="B8" i="11"/>
  <c r="B9" i="11"/>
  <c r="B10" i="11"/>
  <c r="B11" i="11"/>
  <c r="B2" i="11"/>
  <c r="A3" i="11"/>
  <c r="A4" i="11"/>
  <c r="A5" i="11"/>
  <c r="A6" i="11"/>
  <c r="A7" i="11"/>
  <c r="A8" i="11"/>
  <c r="A9" i="11"/>
  <c r="A10" i="11"/>
  <c r="A11" i="11"/>
  <c r="A2" i="11"/>
  <c r="C3" i="11"/>
  <c r="D3" i="11"/>
  <c r="C4" i="11"/>
  <c r="D4" i="11"/>
  <c r="C5" i="11"/>
  <c r="D5" i="11"/>
  <c r="C6" i="11"/>
  <c r="D6" i="11"/>
  <c r="C7" i="11"/>
  <c r="D7" i="11"/>
  <c r="C8" i="11"/>
  <c r="D8" i="11"/>
  <c r="C9" i="11"/>
  <c r="D9" i="11"/>
  <c r="C10" i="11"/>
  <c r="D10" i="11"/>
  <c r="C11" i="11"/>
  <c r="D11" i="11"/>
  <c r="D2" i="11"/>
  <c r="C2" i="11"/>
  <c r="E4" i="10" l="1"/>
  <c r="E3" i="10" s="1"/>
  <c r="F3" i="10" l="1"/>
  <c r="E5" i="10"/>
  <c r="F5" i="10" l="1"/>
  <c r="G3" i="10"/>
  <c r="G5" i="10" l="1"/>
  <c r="H3" i="10"/>
  <c r="H5" i="10" l="1"/>
  <c r="I3" i="10"/>
  <c r="I5" i="10" l="1"/>
  <c r="J3" i="10"/>
  <c r="K3" i="10" l="1"/>
  <c r="J5" i="10"/>
  <c r="L3" i="10" l="1"/>
  <c r="K5" i="10"/>
  <c r="M3" i="10" l="1"/>
  <c r="L5" i="10"/>
  <c r="N3" i="10" l="1"/>
  <c r="M5" i="10"/>
  <c r="N5" i="10" l="1"/>
  <c r="O3" i="10"/>
  <c r="O5" i="10" l="1"/>
  <c r="P3" i="10"/>
  <c r="P5" i="10" l="1"/>
  <c r="Q3" i="10"/>
  <c r="Q4" i="10" s="1"/>
  <c r="R3" i="10" l="1"/>
  <c r="Q5" i="10"/>
  <c r="S3" i="10" l="1"/>
  <c r="R5" i="10"/>
  <c r="S5" i="10" l="1"/>
  <c r="T3" i="10"/>
  <c r="U3" i="10" l="1"/>
  <c r="T5" i="10"/>
  <c r="V3" i="10" l="1"/>
  <c r="U5" i="10"/>
  <c r="V5" i="10" l="1"/>
  <c r="W3" i="10"/>
  <c r="W5" i="10" l="1"/>
  <c r="X3" i="10"/>
  <c r="X5" i="10" l="1"/>
  <c r="Y3" i="10"/>
  <c r="Z3" i="10" l="1"/>
  <c r="Y5" i="10"/>
  <c r="Z5" i="10" l="1"/>
  <c r="AA3" i="10"/>
  <c r="AA5" i="10" l="1"/>
  <c r="AB3" i="10"/>
  <c r="AB5" i="1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Vertex42.com Templates</author>
  </authors>
  <commentList>
    <comment ref="B5" authorId="0" shapeId="0" xr:uid="{57B4DD74-F16A-43BB-B3AE-1E598BEFD569}">
      <text>
        <r>
          <rPr>
            <sz val="11"/>
            <color theme="1"/>
            <rFont val="Calibri"/>
            <family val="2"/>
            <scheme val="minor"/>
          </rPr>
          <t>TYPE:
This column is set up to colour code your activities in the timeline.
Conference = Yellow
Course = Orange
Independent Learning (e.g., podcast, book, etc) = Black
Internal DAG Activity = 
Brown
Self-Reflection = Purple
Seminar = Green
Social (film screening, mix n' mingle, etc) = Red
Workshop = Blue
Other = Pink</t>
        </r>
      </text>
    </comment>
  </commentList>
</comments>
</file>

<file path=xl/sharedStrings.xml><?xml version="1.0" encoding="utf-8"?>
<sst xmlns="http://schemas.openxmlformats.org/spreadsheetml/2006/main" count="45" uniqueCount="40">
  <si>
    <t>Tips &amp; Tricks</t>
  </si>
  <si>
    <t>Adding More Years - Monthly Tracker Sheet Columns</t>
  </si>
  <si>
    <t>To add more years, copy the last 12 columns and paste them to the right of the chart. For example, select Q3 to AB30 and either 1) copy and paste or 2) drag the selection to the right.</t>
  </si>
  <si>
    <t>Adding More Activities - Monthly Tracker &amp; Monthly Notes Rows</t>
  </si>
  <si>
    <t>To add more activities, right click the grey row in each respective sheet to insert new rows. The new rows may not be conditionally formatted. To conditionally format the rows, select a row (e.g., A11 to D11). Then, in the bottom right corner of the fill handle, pull it downwards to fill the new rows. 
Edit the text in the new rows in the Monthly Tracker, adding in new activities; delete the text entirely to leave it blank for future activities. Do not change Tasks, Types, or Dates in "Activity Notes" - do it in the Monthly Tracker, as the cells in the former are linked.</t>
  </si>
  <si>
    <t>Adding More Activity Types - Monthly Tracker Sheet, Column B</t>
  </si>
  <si>
    <t>Be in the "Monthly Tracker" sheet. Go to "Conditional Formatting" (in the Home toolbar) in the ribbon at the top. 
Select "Manage Rules", then click "Manage rules" to change it to "this sheet."
In the Monthly Tracker sheet, select the 2023-2024 year range (E6 to AB30). Select "Formula" as your "Rule Type." Under "Format all values where this formula is true:," use the formula =(B6=?) where "?" is replaced by your activity name. 
Change the formatted cell colour accordingly.</t>
  </si>
  <si>
    <t>Changing or Removing Activity Colours - Monthly Tracker Sheet</t>
  </si>
  <si>
    <t xml:space="preserve">Be in the "Monthly Tracker" sheet. Go to "Conditional Formatting" (in the Home toolbar) in the ribbon at the top. 
Select "Manage Rules", then click Manage rules to change it to "this sheet."
To change the colours, click on the respective rule to edit it. 
To remove colours, delete all rules except the first two "=NOT(AND($D6&gt;=E$3,$C6&lt;EDATE(E$3,1))" AND "=ISBLANK($B6)." All activity colours will then default to dark blue. To change dark blue to another colour, go to the "=ISBLANK($B6)" rule and edit the colour. </t>
  </si>
  <si>
    <t>Monthly Tracker</t>
  </si>
  <si>
    <r>
      <rPr>
        <b/>
        <sz val="11"/>
        <color rgb="FF002A5C"/>
        <rFont val="Trade Gothic LT Std"/>
      </rPr>
      <t>DO NOT CHANGE TASKS, TYPES, OR DATES in "Activity Notes</t>
    </r>
    <r>
      <rPr>
        <sz val="11"/>
        <color rgb="FF002A5C"/>
        <rFont val="Trade Gothic LT Std"/>
      </rPr>
      <t>" - do it in the chart below, as the cells in the former are linked.
Colour code your tasks using the "Type" column. Hover B5 to see the codes and associated colours. Click on any of the cells from B7 to B29 to select your activity type. The activities below are examples - please feel to remove them.</t>
    </r>
  </si>
  <si>
    <t>Activity</t>
  </si>
  <si>
    <t>Type</t>
  </si>
  <si>
    <t>Start</t>
  </si>
  <si>
    <t>End</t>
  </si>
  <si>
    <t>EDI &amp; You</t>
  </si>
  <si>
    <t>Conference</t>
  </si>
  <si>
    <t>Best Practices in EDI</t>
  </si>
  <si>
    <t>Course</t>
  </si>
  <si>
    <t>Journal Writing</t>
  </si>
  <si>
    <t>Self-Reflection</t>
  </si>
  <si>
    <t>EDIO Social</t>
  </si>
  <si>
    <t>Social</t>
  </si>
  <si>
    <t>Understanding Yourself</t>
  </si>
  <si>
    <t>Seminar</t>
  </si>
  <si>
    <t>LEGO Serious Play</t>
  </si>
  <si>
    <t>Workshop</t>
  </si>
  <si>
    <t>OVPD-DAG Meeting - Learning Session</t>
  </si>
  <si>
    <t>Internal DAG Activity</t>
  </si>
  <si>
    <t>Mix n' Mingle</t>
  </si>
  <si>
    <t>bell hooks</t>
  </si>
  <si>
    <t>Independent Learning</t>
  </si>
  <si>
    <t>Film Screening</t>
  </si>
  <si>
    <t>Other</t>
  </si>
  <si>
    <t>Insert new rows ABOVE this one</t>
  </si>
  <si>
    <t>Description</t>
  </si>
  <si>
    <t>Actions</t>
  </si>
  <si>
    <t>Summary of task; for meetings, add in time</t>
  </si>
  <si>
    <t>State items that you want/need to work on</t>
  </si>
  <si>
    <r>
      <rPr>
        <b/>
        <sz val="12"/>
        <color theme="1"/>
        <rFont val="Trade Gothic LT Std"/>
      </rPr>
      <t>Insert new rows ABOVE this one - the rows are conditionally formatted such that the colours will alternate</t>
    </r>
    <r>
      <rPr>
        <b/>
        <i/>
        <sz val="12"/>
        <color theme="1"/>
        <rFont val="Trade Gothic LT Std"/>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</si>
</sst>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mmm\-dd\-yyyy"/>
  </numFmts>
  <fonts count="28">
    <font>
      <sz val="11"/>
      <color theme="1"/>
      <name val="Calibri"/>
      <family val="2"/>
      <scheme val="minor"/>
    </font>
    <font>
      <sz val="11"/>
      <name val="Calibri"/>
      <family val="2"/>
      <scheme val="minor"/>
    </font>
    <font>
      <b/>
      <sz val="14"/>
      <color theme="0"/>
      <name val="Calibri"/>
      <family val="2"/>
      <scheme val="minor"/>
    </font>
    <font>
      <sz val="14"/>
      <color theme="1"/>
      <name val="Calibri"/>
      <family val="2"/>
      <scheme val="minor"/>
    </font>
    <font>
      <sz val="11"/>
      <color rgb="FF000000"/>
      <name val="Calibri"/>
      <family val="2"/>
    </font>
    <font>
      <sz val="10"/>
      <color rgb="FF002060"/>
      <name val="Trade Gothic LT Std"/>
      <family val="2"/>
    </font>
    <font>
      <sz val="11"/>
      <color rgb="FF002060"/>
      <name val="Trade Gothic LT Std"/>
      <family val="2"/>
    </font>
    <font>
      <sz val="11"/>
      <color theme="1"/>
      <name val="Trade Gothic LT Std"/>
      <family val="2"/>
    </font>
    <font>
      <b/>
      <sz val="12"/>
      <color theme="0"/>
      <name val="Trade Gothic LT Std"/>
      <family val="2"/>
    </font>
    <font>
      <sz val="12"/>
      <color theme="0"/>
      <name val="Trade Gothic LT Std"/>
      <family val="2"/>
    </font>
    <font>
      <sz val="10"/>
      <color theme="0"/>
      <name val="Trade Gothic LT Std"/>
      <family val="2"/>
    </font>
    <font>
      <b/>
      <sz val="20"/>
      <color theme="0"/>
      <name val="Trade Gothic LT Std"/>
      <family val="2"/>
    </font>
    <font>
      <b/>
      <sz val="14"/>
      <color theme="0"/>
      <name val="Trade Gothic LT Std"/>
      <family val="2"/>
    </font>
    <font>
      <sz val="12"/>
      <name val="Trade Gothic LT Std"/>
      <family val="2"/>
    </font>
    <font>
      <sz val="12"/>
      <color theme="1"/>
      <name val="Trade Gothic LT Std"/>
      <family val="2"/>
    </font>
    <font>
      <i/>
      <sz val="12"/>
      <color theme="1"/>
      <name val="Trade Gothic LT Std"/>
      <family val="2"/>
    </font>
    <font>
      <sz val="12"/>
      <color theme="1" tint="0.499984740745262"/>
      <name val="Trade Gothic LT Std"/>
      <family val="2"/>
    </font>
    <font>
      <b/>
      <sz val="11"/>
      <color rgb="FF000000"/>
      <name val="Trade Gothic LT Std"/>
      <charset val="1"/>
    </font>
    <font>
      <b/>
      <sz val="11"/>
      <color theme="1"/>
      <name val="Calibri"/>
      <family val="2"/>
      <scheme val="minor"/>
    </font>
    <font>
      <b/>
      <sz val="24"/>
      <color rgb="FFFFFFFF"/>
      <name val="Trade Gothic LT Std"/>
      <charset val="1"/>
    </font>
    <font>
      <b/>
      <sz val="14"/>
      <color rgb="FFFFFFFF"/>
      <name val="Trade Gothic LT Std"/>
      <charset val="1"/>
    </font>
    <font>
      <b/>
      <sz val="11"/>
      <color rgb="FF008BB0"/>
      <name val="Trade Gothic LT Std"/>
      <charset val="1"/>
    </font>
    <font>
      <sz val="11"/>
      <color rgb="FF002A5C"/>
      <name val="Trade Gothic LT Std"/>
    </font>
    <font>
      <b/>
      <sz val="11"/>
      <color rgb="FF002A5C"/>
      <name val="Trade Gothic LT Std"/>
    </font>
    <font>
      <sz val="11"/>
      <color rgb="FF002A5C"/>
      <name val="Trade Gothic LT Std"/>
      <family val="2"/>
    </font>
    <font>
      <b/>
      <i/>
      <sz val="12"/>
      <color theme="1"/>
      <name val="Trade Gothic LT Std"/>
      <family val="2"/>
    </font>
    <font>
      <b/>
      <sz val="12"/>
      <color theme="1"/>
      <name val="Trade Gothic LT Std"/>
    </font>
    <font>
      <b/>
      <i/>
      <sz val="12"/>
      <color theme="1"/>
      <name val="Trade Gothic LT Std"/>
    </font>
  </fonts>
  <fills count="8">
    <fill>
      <patternFill patternType="none"/>
    </fill>
    <fill>
      <patternFill patternType="gray125"/>
    </fill>
    <fill>
      <patternFill patternType="solid">
        <fgColor rgb="FF002060"/>
        <bgColor indexed="64"/>
      </patternFill>
    </fill>
    <fill>
      <patternFill patternType="solid">
        <fgColor theme="0"/>
        <bgColor indexed="64"/>
      </patternFill>
    </fill>
    <fill>
      <patternFill patternType="solid">
        <fgColor rgb="FF002060"/>
        <bgColor theme="4"/>
      </patternFill>
    </fill>
    <fill>
      <patternFill patternType="solid">
        <fgColor theme="0" tint="-4.9989318521683403E-2"/>
        <bgColor indexed="64"/>
      </patternFill>
    </fill>
    <fill>
      <patternFill patternType="solid">
        <fgColor rgb="FF002A5C"/>
        <bgColor indexed="64"/>
      </patternFill>
    </fill>
    <fill>
      <patternFill patternType="solid">
        <fgColor rgb="FF008BB0"/>
        <bgColor indexed="64"/>
      </patternFill>
    </fill>
  </fills>
  <borders count="17">
    <border>
      <left/>
      <right/>
      <top/>
      <bottom/>
      <diagonal/>
    </border>
    <border>
      <left/>
      <right/>
      <top style="thin">
        <color auto="1"/>
      </top>
      <bottom style="thin">
        <color auto="1"/>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right/>
      <top style="thin">
        <color theme="0" tint="-0.34998626667073579"/>
      </top>
      <bottom/>
      <diagonal/>
    </border>
    <border>
      <left style="thin">
        <color theme="0" tint="-0.14996795556505021"/>
      </left>
      <right style="thin">
        <color theme="0" tint="-0.14996795556505021"/>
      </right>
      <top style="medium">
        <color theme="0" tint="-0.14996795556505021"/>
      </top>
      <bottom style="medium">
        <color theme="0" tint="-0.14996795556505021"/>
      </bottom>
      <diagonal/>
    </border>
    <border>
      <left/>
      <right/>
      <top style="medium">
        <color theme="0" tint="-0.14996795556505021"/>
      </top>
      <bottom style="medium">
        <color theme="0" tint="-0.14996795556505021"/>
      </bottom>
      <diagonal/>
    </border>
    <border>
      <left/>
      <right style="thin">
        <color theme="0"/>
      </right>
      <top style="thin">
        <color theme="0" tint="-0.24994659260841701"/>
      </top>
      <bottom style="thin">
        <color theme="0" tint="-0.24994659260841701"/>
      </bottom>
      <diagonal/>
    </border>
    <border>
      <left style="thin">
        <color theme="0" tint="-0.34998626667073579"/>
      </left>
      <right/>
      <top/>
      <bottom style="medium">
        <color theme="0" tint="-0.14996795556505021"/>
      </bottom>
      <diagonal/>
    </border>
    <border>
      <left style="thin">
        <color theme="0" tint="-0.34998626667073579"/>
      </left>
      <right style="thin">
        <color theme="0"/>
      </right>
      <top/>
      <bottom style="medium">
        <color theme="0" tint="-0.14996795556505021"/>
      </bottom>
      <diagonal/>
    </border>
    <border>
      <left style="thin">
        <color theme="0"/>
      </left>
      <right/>
      <top style="thin">
        <color theme="0" tint="-0.24994659260841701"/>
      </top>
      <bottom style="thin">
        <color theme="0" tint="-0.24994659260841701"/>
      </bottom>
      <diagonal/>
    </border>
    <border>
      <left style="thin">
        <color theme="0"/>
      </left>
      <right/>
      <top/>
      <bottom style="medium">
        <color theme="0" tint="-0.1499679555650502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rgb="FF000000"/>
      </bottom>
      <diagonal/>
    </border>
    <border>
      <left style="thin">
        <color theme="0" tint="-0.14996795556505021"/>
      </left>
      <right style="thin">
        <color theme="0" tint="-0.14996795556505021"/>
      </right>
      <top/>
      <bottom style="thin">
        <color rgb="FF000000"/>
      </bottom>
      <diagonal/>
    </border>
  </borders>
  <cellStyleXfs count="1">
    <xf numFmtId="0" fontId="0" fillId="0" borderId="0"/>
  </cellStyleXfs>
  <cellXfs count="60">
    <xf numFmtId="0" fontId="0" fillId="0" borderId="0" xfId="0"/>
    <xf numFmtId="0" fontId="0" fillId="0" borderId="0" xfId="0" applyAlignment="1">
      <alignment vertical="top"/>
    </xf>
    <xf numFmtId="0" fontId="0" fillId="0" borderId="0" xfId="0" applyAlignment="1">
      <alignment vertical="top" wrapText="1"/>
    </xf>
    <xf numFmtId="0" fontId="0" fillId="0" borderId="1" xfId="0" applyBorder="1" applyAlignment="1">
      <alignment vertical="top" wrapText="1"/>
    </xf>
    <xf numFmtId="15" fontId="1" fillId="0" borderId="1" xfId="0" applyNumberFormat="1" applyFont="1" applyBorder="1" applyAlignment="1">
      <alignment horizontal="left" vertical="top"/>
    </xf>
    <xf numFmtId="0" fontId="0" fillId="0" borderId="0" xfId="0" applyAlignment="1">
      <alignment horizontal="left" vertical="top"/>
    </xf>
    <xf numFmtId="0" fontId="2" fillId="2" borderId="0" xfId="0" applyFont="1" applyFill="1" applyAlignment="1">
      <alignment horizontal="left" vertical="top"/>
    </xf>
    <xf numFmtId="0" fontId="2" fillId="2" borderId="0" xfId="0" applyFont="1" applyFill="1" applyAlignment="1">
      <alignment vertical="top" wrapText="1"/>
    </xf>
    <xf numFmtId="0" fontId="3" fillId="0" borderId="0" xfId="0" applyFont="1" applyAlignment="1">
      <alignment vertical="top"/>
    </xf>
    <xf numFmtId="0" fontId="4" fillId="0" borderId="1" xfId="0" applyFont="1" applyBorder="1" applyAlignment="1">
      <alignment vertical="top" wrapText="1"/>
    </xf>
    <xf numFmtId="164" fontId="1" fillId="0" borderId="1" xfId="0" applyNumberFormat="1" applyFont="1" applyBorder="1" applyAlignment="1">
      <alignment horizontal="left" vertical="top" wrapText="1"/>
    </xf>
    <xf numFmtId="164" fontId="0" fillId="0" borderId="0" xfId="0" applyNumberFormat="1" applyAlignment="1">
      <alignment horizontal="left" vertical="top" wrapText="1" indent="1"/>
    </xf>
    <xf numFmtId="164" fontId="2" fillId="2" borderId="0" xfId="0" applyNumberFormat="1" applyFont="1" applyFill="1" applyAlignment="1">
      <alignment horizontal="left" vertical="top" wrapText="1"/>
    </xf>
    <xf numFmtId="0" fontId="5" fillId="0" borderId="0" xfId="0" applyFont="1"/>
    <xf numFmtId="0" fontId="6" fillId="0" borderId="0" xfId="0" applyFont="1"/>
    <xf numFmtId="0" fontId="7" fillId="0" borderId="0" xfId="0" applyFont="1"/>
    <xf numFmtId="165" fontId="7" fillId="0" borderId="0" xfId="0" applyNumberFormat="1" applyFont="1" applyAlignment="1">
      <alignment horizontal="center"/>
    </xf>
    <xf numFmtId="165" fontId="7" fillId="0" borderId="0" xfId="0" applyNumberFormat="1" applyFont="1"/>
    <xf numFmtId="14" fontId="7" fillId="0" borderId="2" xfId="0" applyNumberFormat="1" applyFont="1" applyBorder="1"/>
    <xf numFmtId="0" fontId="7" fillId="0" borderId="6" xfId="0" applyFont="1" applyBorder="1" applyAlignment="1">
      <alignment vertical="center"/>
    </xf>
    <xf numFmtId="0" fontId="7" fillId="0" borderId="0" xfId="0" applyFont="1" applyAlignment="1">
      <alignment vertical="center"/>
    </xf>
    <xf numFmtId="0" fontId="7" fillId="0" borderId="6" xfId="0" applyFont="1" applyBorder="1" applyAlignment="1">
      <alignment horizontal="right" vertical="center"/>
    </xf>
    <xf numFmtId="0" fontId="7" fillId="5" borderId="6" xfId="0" applyFont="1" applyFill="1" applyBorder="1" applyAlignment="1">
      <alignment vertical="center"/>
    </xf>
    <xf numFmtId="0" fontId="7" fillId="0" borderId="0" xfId="0" applyFont="1" applyAlignment="1">
      <alignment wrapText="1"/>
    </xf>
    <xf numFmtId="0" fontId="12" fillId="4" borderId="4" xfId="0" applyFont="1" applyFill="1" applyBorder="1" applyAlignment="1">
      <alignment horizontal="center" vertical="center" wrapText="1"/>
    </xf>
    <xf numFmtId="165" fontId="12" fillId="4" borderId="4" xfId="0" applyNumberFormat="1" applyFont="1" applyFill="1" applyBorder="1" applyAlignment="1">
      <alignment horizontal="center" vertical="center" wrapText="1"/>
    </xf>
    <xf numFmtId="0" fontId="13" fillId="3" borderId="5" xfId="0" applyFont="1" applyFill="1" applyBorder="1" applyAlignment="1">
      <alignment horizontal="left" vertical="center" indent="1"/>
    </xf>
    <xf numFmtId="14" fontId="13" fillId="3" borderId="5" xfId="0" applyNumberFormat="1" applyFont="1" applyFill="1" applyBorder="1" applyAlignment="1">
      <alignment horizontal="center" vertical="center"/>
    </xf>
    <xf numFmtId="165" fontId="13" fillId="3" borderId="5" xfId="0" applyNumberFormat="1" applyFont="1" applyFill="1" applyBorder="1" applyAlignment="1">
      <alignment horizontal="center" vertical="center"/>
    </xf>
    <xf numFmtId="0" fontId="14" fillId="0" borderId="5" xfId="0" applyFont="1" applyBorder="1" applyAlignment="1">
      <alignment horizontal="left" vertical="center" indent="1"/>
    </xf>
    <xf numFmtId="14" fontId="13" fillId="0" borderId="5" xfId="0" applyNumberFormat="1" applyFont="1" applyBorder="1" applyAlignment="1">
      <alignment horizontal="center" vertical="center"/>
    </xf>
    <xf numFmtId="165" fontId="13" fillId="0" borderId="5" xfId="0" applyNumberFormat="1" applyFont="1" applyBorder="1" applyAlignment="1">
      <alignment horizontal="center" vertical="center"/>
    </xf>
    <xf numFmtId="165" fontId="14" fillId="0" borderId="5" xfId="0" applyNumberFormat="1" applyFont="1" applyBorder="1" applyAlignment="1">
      <alignment horizontal="center" vertical="center"/>
    </xf>
    <xf numFmtId="14" fontId="13" fillId="5" borderId="5" xfId="0" applyNumberFormat="1" applyFont="1" applyFill="1" applyBorder="1" applyAlignment="1">
      <alignment horizontal="center" vertical="center"/>
    </xf>
    <xf numFmtId="165" fontId="16" fillId="5" borderId="5" xfId="0" applyNumberFormat="1" applyFont="1" applyFill="1" applyBorder="1" applyAlignment="1">
      <alignment horizontal="left" vertical="center"/>
    </xf>
    <xf numFmtId="165" fontId="13" fillId="5" borderId="5" xfId="0" applyNumberFormat="1" applyFont="1" applyFill="1" applyBorder="1" applyAlignment="1">
      <alignment horizontal="center" vertical="center"/>
    </xf>
    <xf numFmtId="0" fontId="0" fillId="0" borderId="15" xfId="0" applyBorder="1" applyAlignment="1">
      <alignment vertical="top" wrapText="1"/>
    </xf>
    <xf numFmtId="0" fontId="18" fillId="0" borderId="0" xfId="0" applyFont="1"/>
    <xf numFmtId="0" fontId="21" fillId="0" borderId="0" xfId="0" applyFont="1" applyAlignment="1">
      <alignment horizontal="left" wrapText="1" indent="3"/>
    </xf>
    <xf numFmtId="0" fontId="17" fillId="0" borderId="0" xfId="0" applyFont="1" applyAlignment="1">
      <alignment horizontal="left" wrapText="1" indent="3"/>
    </xf>
    <xf numFmtId="0" fontId="15" fillId="5" borderId="16" xfId="0" applyFont="1" applyFill="1" applyBorder="1" applyAlignment="1">
      <alignment horizontal="left" vertical="center" indent="1"/>
    </xf>
    <xf numFmtId="0" fontId="12" fillId="6" borderId="4" xfId="0" applyFont="1" applyFill="1" applyBorder="1" applyAlignment="1">
      <alignment horizontal="left" vertical="center" indent="1"/>
    </xf>
    <xf numFmtId="0" fontId="8" fillId="7" borderId="5" xfId="0" applyFont="1" applyFill="1" applyBorder="1" applyAlignment="1">
      <alignment horizontal="left" vertical="center" indent="2"/>
    </xf>
    <xf numFmtId="14" fontId="10" fillId="7" borderId="5" xfId="0" applyNumberFormat="1" applyFont="1" applyFill="1" applyBorder="1" applyAlignment="1">
      <alignment horizontal="center" vertical="center"/>
    </xf>
    <xf numFmtId="165" fontId="9" fillId="7" borderId="5" xfId="0" applyNumberFormat="1" applyFont="1" applyFill="1" applyBorder="1" applyAlignment="1">
      <alignment horizontal="center" vertical="center"/>
    </xf>
    <xf numFmtId="14" fontId="8" fillId="7" borderId="11" xfId="0" applyNumberFormat="1" applyFont="1" applyFill="1" applyBorder="1" applyAlignment="1">
      <alignment horizontal="center" vertical="center"/>
    </xf>
    <xf numFmtId="14" fontId="8" fillId="7" borderId="8" xfId="0" applyNumberFormat="1" applyFont="1" applyFill="1" applyBorder="1" applyAlignment="1">
      <alignment horizontal="center" vertical="center"/>
    </xf>
    <xf numFmtId="14" fontId="8" fillId="7" borderId="9" xfId="0" applyNumberFormat="1" applyFont="1" applyFill="1" applyBorder="1" applyAlignment="1">
      <alignment horizontal="center" vertical="center"/>
    </xf>
    <xf numFmtId="0" fontId="25" fillId="5" borderId="5" xfId="0" applyFont="1" applyFill="1" applyBorder="1" applyAlignment="1">
      <alignment horizontal="left" vertical="center" indent="1"/>
    </xf>
    <xf numFmtId="0" fontId="20" fillId="6" borderId="0" xfId="0" applyFont="1" applyFill="1" applyAlignment="1">
      <alignment horizontal="left" vertical="center" indent="1"/>
    </xf>
    <xf numFmtId="0" fontId="19" fillId="6" borderId="0" xfId="0" applyFont="1" applyFill="1" applyAlignment="1">
      <alignment horizontal="left" indent="1"/>
    </xf>
    <xf numFmtId="0" fontId="27" fillId="5" borderId="16" xfId="0" applyFont="1" applyFill="1" applyBorder="1" applyAlignment="1">
      <alignment horizontal="left" vertical="center" indent="1"/>
    </xf>
    <xf numFmtId="0" fontId="12" fillId="2" borderId="10"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7" xfId="0" applyFont="1" applyFill="1" applyBorder="1" applyAlignment="1">
      <alignment horizontal="center" vertical="center"/>
    </xf>
    <xf numFmtId="0" fontId="11" fillId="6" borderId="14" xfId="0" applyFont="1" applyFill="1" applyBorder="1" applyAlignment="1">
      <alignment horizontal="left"/>
    </xf>
    <xf numFmtId="0" fontId="11" fillId="6" borderId="0" xfId="0" applyFont="1" applyFill="1" applyAlignment="1">
      <alignment horizontal="left"/>
    </xf>
    <xf numFmtId="0" fontId="22" fillId="0" borderId="12" xfId="0" applyFont="1" applyBorder="1" applyAlignment="1">
      <alignment horizontal="left" vertical="top" wrapText="1"/>
    </xf>
    <xf numFmtId="0" fontId="24" fillId="0" borderId="1" xfId="0" applyFont="1" applyBorder="1" applyAlignment="1">
      <alignment horizontal="left" vertical="top" wrapText="1"/>
    </xf>
    <xf numFmtId="0" fontId="24" fillId="0" borderId="13" xfId="0" applyFont="1" applyBorder="1" applyAlignment="1">
      <alignment horizontal="left" vertical="top" wrapText="1"/>
    </xf>
  </cellXfs>
  <cellStyles count="1">
    <cellStyle name="Normal" xfId="0" builtinId="0"/>
  </cellStyles>
  <dxfs count="12">
    <dxf>
      <fill>
        <patternFill patternType="solid">
          <bgColor rgb="FFFFF2CC"/>
        </patternFill>
      </fill>
    </dxf>
    <dxf>
      <font>
        <color rgb="FFFFFFFF"/>
      </font>
      <fill>
        <patternFill patternType="solid">
          <bgColor rgb="FFFF9999"/>
        </patternFill>
      </fill>
    </dxf>
    <dxf>
      <fill>
        <patternFill patternType="solid">
          <bgColor rgb="FFF72F2F"/>
        </patternFill>
      </fill>
    </dxf>
    <dxf>
      <fill>
        <patternFill>
          <bgColor rgb="FF33FF8F"/>
        </patternFill>
      </fill>
    </dxf>
    <dxf>
      <fill>
        <patternFill>
          <bgColor rgb="FFB889DB"/>
        </patternFill>
      </fill>
    </dxf>
    <dxf>
      <font>
        <color rgb="FFFFFFFF"/>
      </font>
      <fill>
        <patternFill>
          <bgColor rgb="FF0070C0"/>
        </patternFill>
      </fill>
    </dxf>
    <dxf>
      <font>
        <color rgb="FFFFFFFF"/>
      </font>
      <fill>
        <patternFill patternType="solid">
          <bgColor rgb="FF000000"/>
        </patternFill>
      </fill>
    </dxf>
    <dxf>
      <fill>
        <patternFill>
          <bgColor rgb="FFC68E17"/>
        </patternFill>
      </fill>
    </dxf>
    <dxf>
      <fill>
        <patternFill>
          <bgColor rgb="FFFF7E26"/>
        </patternFill>
      </fill>
    </dxf>
    <dxf>
      <fill>
        <patternFill>
          <bgColor rgb="FFFFCD2D"/>
        </patternFill>
      </fill>
    </dxf>
    <dxf>
      <fill>
        <patternFill>
          <bgColor rgb="FF002060"/>
        </patternFill>
      </fill>
    </dxf>
    <dxf>
      <border>
        <right style="hair">
          <color theme="0" tint="-0.14993743705557422"/>
        </right>
      </border>
    </dxf>
  </dxfs>
  <tableStyles count="0" defaultTableStyle="TableStyleMedium2" defaultPivotStyle="PivotStyleLight16"/>
  <colors>
    <mruColors>
      <color rgb="FF008BB0"/>
      <color rgb="FF002A5C"/>
      <color rgb="FFF72F2F"/>
      <color rgb="FFFF9999"/>
      <color rgb="FFC68E17"/>
      <color rgb="FFB889DB"/>
      <color rgb="FFFF8181"/>
      <color rgb="FF3BF790"/>
      <color rgb="FFCBA9E5"/>
      <color rgb="FF6FC7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0CEF68-668B-4956-9993-DDCC87E8BD0A}">
  <dimension ref="A1:A13"/>
  <sheetViews>
    <sheetView showGridLines="0" workbookViewId="0">
      <selection activeCell="D10" sqref="D10"/>
    </sheetView>
  </sheetViews>
  <sheetFormatPr defaultColWidth="8.81640625" defaultRowHeight="14.5"/>
  <cols>
    <col min="1" max="1" width="101" style="37" customWidth="1"/>
  </cols>
  <sheetData>
    <row r="1" spans="1:1" ht="30">
      <c r="A1" s="50" t="s">
        <v>0</v>
      </c>
    </row>
    <row r="3" spans="1:1" ht="21.75" customHeight="1">
      <c r="A3" s="49" t="s">
        <v>1</v>
      </c>
    </row>
    <row r="4" spans="1:1" ht="36.75" customHeight="1">
      <c r="A4" s="39" t="s">
        <v>2</v>
      </c>
    </row>
    <row r="5" spans="1:1">
      <c r="A5" s="38"/>
    </row>
    <row r="6" spans="1:1" ht="21.75" customHeight="1">
      <c r="A6" s="49" t="s">
        <v>3</v>
      </c>
    </row>
    <row r="7" spans="1:1" ht="111" customHeight="1">
      <c r="A7" s="39" t="s">
        <v>4</v>
      </c>
    </row>
    <row r="8" spans="1:1">
      <c r="A8" s="38"/>
    </row>
    <row r="9" spans="1:1" ht="18">
      <c r="A9" s="49" t="s">
        <v>5</v>
      </c>
    </row>
    <row r="10" spans="1:1" ht="153.75" customHeight="1">
      <c r="A10" s="39" t="s">
        <v>6</v>
      </c>
    </row>
    <row r="12" spans="1:1" ht="21.75" customHeight="1">
      <c r="A12" s="49" t="s">
        <v>7</v>
      </c>
    </row>
    <row r="13" spans="1:1" ht="155.25" customHeight="1">
      <c r="A13" s="39" t="s">
        <v>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3E40EB-4AD2-482C-96CA-E8B7EF0FFC79}">
  <dimension ref="A1:AB30"/>
  <sheetViews>
    <sheetView showGridLines="0" tabSelected="1" view="pageLayout" topLeftCell="A2" zoomScaleNormal="110" workbookViewId="0">
      <selection activeCell="A2" sqref="A2:D2"/>
    </sheetView>
  </sheetViews>
  <sheetFormatPr defaultColWidth="8.7265625" defaultRowHeight="14"/>
  <cols>
    <col min="1" max="1" width="51.1796875" style="15" customWidth="1"/>
    <col min="2" max="2" width="24" style="15" bestFit="1" customWidth="1"/>
    <col min="3" max="3" width="16.1796875" style="16" customWidth="1"/>
    <col min="4" max="4" width="16.1796875" style="17" customWidth="1"/>
    <col min="5" max="28" width="5.453125" style="15" customWidth="1"/>
    <col min="29" max="16384" width="8.7265625" style="15"/>
  </cols>
  <sheetData>
    <row r="1" spans="1:28" s="14" customFormat="1" ht="25">
      <c r="A1" s="55" t="s">
        <v>9</v>
      </c>
      <c r="B1" s="56"/>
      <c r="C1" s="56"/>
      <c r="D1" s="56"/>
      <c r="E1" s="13"/>
    </row>
    <row r="2" spans="1:28" s="23" customFormat="1" ht="78.75" customHeight="1">
      <c r="A2" s="57" t="s">
        <v>10</v>
      </c>
      <c r="B2" s="58"/>
      <c r="C2" s="58"/>
      <c r="D2" s="59"/>
    </row>
    <row r="3" spans="1:28" hidden="1">
      <c r="E3" s="18">
        <f>DATE(E4,1,1)</f>
        <v>44927</v>
      </c>
      <c r="F3" s="18">
        <f>EDATE(E3,1)</f>
        <v>44958</v>
      </c>
      <c r="G3" s="18">
        <f t="shared" ref="G3:X3" si="0">EDATE(F3,1)</f>
        <v>44986</v>
      </c>
      <c r="H3" s="18">
        <f t="shared" si="0"/>
        <v>45017</v>
      </c>
      <c r="I3" s="18">
        <f t="shared" si="0"/>
        <v>45047</v>
      </c>
      <c r="J3" s="18">
        <f t="shared" si="0"/>
        <v>45078</v>
      </c>
      <c r="K3" s="18">
        <f t="shared" si="0"/>
        <v>45108</v>
      </c>
      <c r="L3" s="18">
        <f t="shared" si="0"/>
        <v>45139</v>
      </c>
      <c r="M3" s="18">
        <f t="shared" si="0"/>
        <v>45170</v>
      </c>
      <c r="N3" s="18">
        <f t="shared" si="0"/>
        <v>45200</v>
      </c>
      <c r="O3" s="18">
        <f t="shared" si="0"/>
        <v>45231</v>
      </c>
      <c r="P3" s="18">
        <f t="shared" si="0"/>
        <v>45261</v>
      </c>
      <c r="Q3" s="18">
        <f t="shared" si="0"/>
        <v>45292</v>
      </c>
      <c r="R3" s="18">
        <f t="shared" si="0"/>
        <v>45323</v>
      </c>
      <c r="S3" s="18">
        <f t="shared" si="0"/>
        <v>45352</v>
      </c>
      <c r="T3" s="18">
        <f t="shared" si="0"/>
        <v>45383</v>
      </c>
      <c r="U3" s="18">
        <f t="shared" si="0"/>
        <v>45413</v>
      </c>
      <c r="V3" s="18">
        <f t="shared" si="0"/>
        <v>45444</v>
      </c>
      <c r="W3" s="18">
        <f t="shared" si="0"/>
        <v>45474</v>
      </c>
      <c r="X3" s="18">
        <f t="shared" si="0"/>
        <v>45505</v>
      </c>
      <c r="Y3" s="18">
        <f t="shared" ref="Y3" si="1">EDATE(X3,1)</f>
        <v>45536</v>
      </c>
      <c r="Z3" s="18">
        <f t="shared" ref="Z3" si="2">EDATE(Y3,1)</f>
        <v>45566</v>
      </c>
      <c r="AA3" s="18">
        <f t="shared" ref="AA3" si="3">EDATE(Z3,1)</f>
        <v>45597</v>
      </c>
      <c r="AB3" s="18">
        <f t="shared" ref="AB3" si="4">EDATE(AA3,1)</f>
        <v>45627</v>
      </c>
    </row>
    <row r="4" spans="1:28" ht="23.25" customHeight="1">
      <c r="E4" s="52">
        <f>YEAR(MIN(C5:C27))</f>
        <v>2023</v>
      </c>
      <c r="F4" s="53"/>
      <c r="G4" s="53"/>
      <c r="H4" s="53"/>
      <c r="I4" s="53"/>
      <c r="J4" s="53"/>
      <c r="K4" s="53"/>
      <c r="L4" s="53"/>
      <c r="M4" s="53"/>
      <c r="N4" s="53"/>
      <c r="O4" s="53"/>
      <c r="P4" s="54"/>
      <c r="Q4" s="52">
        <f>YEAR(Q3)</f>
        <v>2024</v>
      </c>
      <c r="R4" s="53"/>
      <c r="S4" s="53"/>
      <c r="T4" s="53"/>
      <c r="U4" s="53"/>
      <c r="V4" s="53"/>
      <c r="W4" s="53"/>
      <c r="X4" s="53"/>
      <c r="Y4" s="53"/>
      <c r="Z4" s="53"/>
      <c r="AA4" s="53"/>
      <c r="AB4" s="54"/>
    </row>
    <row r="5" spans="1:28" ht="21" customHeight="1" thickBot="1">
      <c r="A5" s="41" t="s">
        <v>11</v>
      </c>
      <c r="B5" s="24" t="s">
        <v>12</v>
      </c>
      <c r="C5" s="25" t="s">
        <v>13</v>
      </c>
      <c r="D5" s="25" t="s">
        <v>14</v>
      </c>
      <c r="E5" s="45" t="str">
        <f>LEFT(TEXT(E3,"Mmm"),3)</f>
        <v>Jan</v>
      </c>
      <c r="F5" s="46" t="str">
        <f t="shared" ref="F5:X5" si="5">LEFT(TEXT(F3,"Mmm"),3)</f>
        <v>Feb</v>
      </c>
      <c r="G5" s="46" t="str">
        <f t="shared" si="5"/>
        <v>Mar</v>
      </c>
      <c r="H5" s="46" t="str">
        <f t="shared" si="5"/>
        <v>Apr</v>
      </c>
      <c r="I5" s="46" t="str">
        <f t="shared" si="5"/>
        <v>May</v>
      </c>
      <c r="J5" s="46" t="str">
        <f t="shared" si="5"/>
        <v>Jun</v>
      </c>
      <c r="K5" s="46" t="str">
        <f t="shared" si="5"/>
        <v>Jul</v>
      </c>
      <c r="L5" s="46" t="str">
        <f t="shared" si="5"/>
        <v>Aug</v>
      </c>
      <c r="M5" s="46" t="str">
        <f t="shared" si="5"/>
        <v>Sep</v>
      </c>
      <c r="N5" s="46" t="str">
        <f t="shared" si="5"/>
        <v>Oct</v>
      </c>
      <c r="O5" s="46" t="str">
        <f t="shared" si="5"/>
        <v>Nov</v>
      </c>
      <c r="P5" s="47" t="str">
        <f t="shared" si="5"/>
        <v>Dec</v>
      </c>
      <c r="Q5" s="45" t="str">
        <f t="shared" si="5"/>
        <v>Jan</v>
      </c>
      <c r="R5" s="46" t="str">
        <f t="shared" si="5"/>
        <v>Feb</v>
      </c>
      <c r="S5" s="46" t="str">
        <f t="shared" si="5"/>
        <v>Mar</v>
      </c>
      <c r="T5" s="46" t="str">
        <f t="shared" si="5"/>
        <v>Apr</v>
      </c>
      <c r="U5" s="46" t="str">
        <f t="shared" si="5"/>
        <v>May</v>
      </c>
      <c r="V5" s="46" t="str">
        <f t="shared" si="5"/>
        <v>Jun</v>
      </c>
      <c r="W5" s="46" t="str">
        <f t="shared" si="5"/>
        <v>Jul</v>
      </c>
      <c r="X5" s="46" t="str">
        <f t="shared" si="5"/>
        <v>Aug</v>
      </c>
      <c r="Y5" s="46" t="str">
        <f t="shared" ref="Y5:AB5" si="6">LEFT(TEXT(Y3,"Mmm"),3)</f>
        <v>Sep</v>
      </c>
      <c r="Z5" s="46" t="str">
        <f t="shared" si="6"/>
        <v>Oct</v>
      </c>
      <c r="AA5" s="46" t="str">
        <f t="shared" si="6"/>
        <v>Nov</v>
      </c>
      <c r="AB5" s="47" t="str">
        <f t="shared" si="6"/>
        <v>Dec</v>
      </c>
    </row>
    <row r="6" spans="1:28" s="20" customFormat="1" ht="16" thickBot="1">
      <c r="A6" s="42"/>
      <c r="B6" s="43"/>
      <c r="C6" s="44"/>
      <c r="D6" s="44"/>
      <c r="E6" s="19"/>
      <c r="F6" s="19"/>
      <c r="G6" s="19"/>
      <c r="H6" s="19"/>
      <c r="I6" s="19"/>
      <c r="J6" s="19"/>
      <c r="K6" s="19"/>
      <c r="L6" s="19"/>
      <c r="M6" s="19"/>
      <c r="N6" s="19"/>
      <c r="O6" s="19"/>
      <c r="P6" s="19"/>
      <c r="Q6" s="19"/>
      <c r="R6" s="19"/>
      <c r="S6" s="19"/>
      <c r="T6" s="19"/>
      <c r="U6" s="19"/>
      <c r="V6" s="19"/>
      <c r="W6" s="19"/>
      <c r="X6" s="19"/>
      <c r="Y6" s="19"/>
      <c r="Z6" s="19"/>
      <c r="AA6" s="19"/>
      <c r="AB6" s="19"/>
    </row>
    <row r="7" spans="1:28" s="20" customFormat="1" ht="16" thickBot="1">
      <c r="A7" s="26" t="s">
        <v>15</v>
      </c>
      <c r="B7" s="27" t="s">
        <v>16</v>
      </c>
      <c r="C7" s="28">
        <v>44958</v>
      </c>
      <c r="D7" s="28">
        <v>44997</v>
      </c>
      <c r="E7" s="19"/>
      <c r="F7" s="19"/>
      <c r="G7" s="19"/>
      <c r="H7" s="19"/>
      <c r="I7" s="19"/>
      <c r="J7" s="19"/>
      <c r="K7" s="19"/>
      <c r="L7" s="19"/>
      <c r="M7" s="19"/>
      <c r="N7" s="19"/>
      <c r="O7" s="19"/>
      <c r="P7" s="19"/>
      <c r="Q7" s="19"/>
      <c r="R7" s="19"/>
      <c r="S7" s="19"/>
      <c r="T7" s="19"/>
      <c r="U7" s="19"/>
      <c r="V7" s="19"/>
      <c r="W7" s="19"/>
      <c r="X7" s="19"/>
      <c r="Y7" s="19"/>
      <c r="Z7" s="19"/>
      <c r="AA7" s="19"/>
      <c r="AB7" s="19"/>
    </row>
    <row r="8" spans="1:28" s="20" customFormat="1" ht="16" thickBot="1">
      <c r="A8" s="26" t="s">
        <v>17</v>
      </c>
      <c r="B8" s="27" t="s">
        <v>18</v>
      </c>
      <c r="C8" s="28">
        <v>45007</v>
      </c>
      <c r="D8" s="28">
        <v>45099</v>
      </c>
      <c r="E8" s="19"/>
      <c r="F8" s="19"/>
      <c r="G8" s="19"/>
      <c r="H8" s="19"/>
      <c r="I8" s="19"/>
      <c r="J8" s="19"/>
      <c r="K8" s="19"/>
      <c r="L8" s="19"/>
      <c r="M8" s="19"/>
      <c r="N8" s="19"/>
      <c r="O8" s="19"/>
      <c r="P8" s="19"/>
      <c r="Q8" s="19"/>
      <c r="R8" s="19"/>
      <c r="S8" s="19"/>
      <c r="T8" s="19"/>
      <c r="U8" s="19"/>
      <c r="V8" s="19"/>
      <c r="W8" s="19"/>
      <c r="X8" s="19"/>
      <c r="Y8" s="19"/>
      <c r="Z8" s="19"/>
      <c r="AA8" s="19"/>
      <c r="AB8" s="19"/>
    </row>
    <row r="9" spans="1:28" s="20" customFormat="1" ht="16" thickBot="1">
      <c r="A9" s="29" t="s">
        <v>19</v>
      </c>
      <c r="B9" s="30" t="s">
        <v>20</v>
      </c>
      <c r="C9" s="28">
        <v>45039</v>
      </c>
      <c r="D9" s="31">
        <v>45231</v>
      </c>
      <c r="E9" s="19"/>
      <c r="F9" s="19"/>
      <c r="G9" s="19"/>
      <c r="H9" s="19"/>
      <c r="I9" s="19"/>
      <c r="J9" s="19"/>
      <c r="K9" s="19"/>
      <c r="L9" s="19"/>
      <c r="M9" s="19"/>
      <c r="N9" s="19"/>
      <c r="O9" s="19"/>
      <c r="P9" s="19"/>
      <c r="Q9" s="19"/>
      <c r="R9" s="19"/>
      <c r="S9" s="19"/>
      <c r="T9" s="19"/>
      <c r="U9" s="19"/>
      <c r="V9" s="19"/>
      <c r="W9" s="19"/>
      <c r="X9" s="19"/>
      <c r="Y9" s="19"/>
      <c r="Z9" s="19"/>
      <c r="AA9" s="19"/>
      <c r="AB9" s="19"/>
    </row>
    <row r="10" spans="1:28" s="20" customFormat="1" ht="16" thickBot="1">
      <c r="A10" s="29" t="s">
        <v>21</v>
      </c>
      <c r="B10" s="30" t="s">
        <v>22</v>
      </c>
      <c r="C10" s="32">
        <v>45047</v>
      </c>
      <c r="D10" s="31">
        <v>45140</v>
      </c>
      <c r="E10" s="19"/>
      <c r="F10" s="19"/>
      <c r="G10" s="19"/>
      <c r="H10" s="19"/>
      <c r="I10" s="19"/>
      <c r="J10" s="19"/>
      <c r="K10" s="19"/>
      <c r="L10" s="19"/>
      <c r="M10" s="19"/>
      <c r="N10" s="19"/>
      <c r="O10" s="19"/>
      <c r="P10" s="19"/>
      <c r="Q10" s="19"/>
      <c r="R10" s="19"/>
      <c r="S10" s="19"/>
      <c r="T10" s="19"/>
      <c r="U10" s="19"/>
      <c r="V10" s="19"/>
      <c r="W10" s="19"/>
      <c r="X10" s="19"/>
      <c r="Y10" s="19"/>
      <c r="Z10" s="19"/>
      <c r="AA10" s="19"/>
      <c r="AB10" s="19"/>
    </row>
    <row r="11" spans="1:28" s="20" customFormat="1" ht="16" thickBot="1">
      <c r="A11" s="29" t="s">
        <v>23</v>
      </c>
      <c r="B11" s="30" t="s">
        <v>24</v>
      </c>
      <c r="C11" s="32">
        <v>45047</v>
      </c>
      <c r="D11" s="31">
        <v>45078</v>
      </c>
      <c r="E11" s="19"/>
      <c r="F11" s="19"/>
      <c r="G11" s="19"/>
      <c r="H11" s="19"/>
      <c r="I11" s="19"/>
      <c r="J11" s="19"/>
      <c r="K11" s="19"/>
      <c r="L11" s="19"/>
      <c r="M11" s="19"/>
      <c r="N11" s="19"/>
      <c r="O11" s="19"/>
      <c r="P11" s="19"/>
      <c r="Q11" s="19"/>
      <c r="R11" s="19"/>
      <c r="S11" s="19"/>
      <c r="T11" s="19"/>
      <c r="U11" s="19"/>
      <c r="V11" s="19"/>
      <c r="W11" s="19"/>
      <c r="X11" s="19"/>
      <c r="Y11" s="19"/>
      <c r="Z11" s="19"/>
      <c r="AA11" s="19"/>
      <c r="AB11" s="19"/>
    </row>
    <row r="12" spans="1:28" s="20" customFormat="1" ht="16" thickBot="1">
      <c r="A12" s="29" t="s">
        <v>25</v>
      </c>
      <c r="B12" s="30" t="s">
        <v>26</v>
      </c>
      <c r="C12" s="32">
        <v>45079</v>
      </c>
      <c r="D12" s="31">
        <v>45191</v>
      </c>
      <c r="E12" s="19"/>
      <c r="F12" s="19"/>
      <c r="G12" s="19"/>
      <c r="H12" s="19"/>
      <c r="I12" s="19"/>
      <c r="J12" s="19"/>
      <c r="K12" s="19"/>
      <c r="L12" s="19"/>
      <c r="M12" s="19"/>
      <c r="N12" s="19"/>
      <c r="O12" s="19"/>
      <c r="P12" s="19"/>
      <c r="Q12" s="19"/>
      <c r="R12" s="19"/>
      <c r="S12" s="19"/>
      <c r="T12" s="19"/>
      <c r="U12" s="19"/>
      <c r="V12" s="19"/>
      <c r="W12" s="19"/>
      <c r="X12" s="19"/>
      <c r="Y12" s="19"/>
      <c r="Z12" s="19"/>
      <c r="AA12" s="19"/>
      <c r="AB12" s="19"/>
    </row>
    <row r="13" spans="1:28" s="20" customFormat="1" ht="16" thickBot="1">
      <c r="A13" s="29" t="s">
        <v>27</v>
      </c>
      <c r="B13" s="30" t="s">
        <v>28</v>
      </c>
      <c r="C13" s="32">
        <v>45096</v>
      </c>
      <c r="D13" s="31">
        <v>45201</v>
      </c>
      <c r="E13" s="19"/>
      <c r="F13" s="19"/>
      <c r="G13" s="19"/>
      <c r="H13" s="19"/>
      <c r="I13" s="19"/>
      <c r="J13" s="19"/>
      <c r="K13" s="19"/>
      <c r="L13" s="19"/>
      <c r="M13" s="19"/>
      <c r="N13" s="19"/>
      <c r="O13" s="19"/>
      <c r="P13" s="19"/>
      <c r="Q13" s="19"/>
      <c r="R13" s="19"/>
      <c r="S13" s="19"/>
      <c r="T13" s="19"/>
      <c r="U13" s="19"/>
      <c r="V13" s="19"/>
      <c r="W13" s="19"/>
      <c r="X13" s="19"/>
      <c r="Y13" s="19"/>
      <c r="Z13" s="19"/>
      <c r="AA13" s="19"/>
      <c r="AB13" s="19"/>
    </row>
    <row r="14" spans="1:28" s="20" customFormat="1" ht="16" thickBot="1">
      <c r="A14" s="29" t="s">
        <v>29</v>
      </c>
      <c r="B14" s="30" t="s">
        <v>22</v>
      </c>
      <c r="C14" s="32">
        <v>45100</v>
      </c>
      <c r="D14" s="31">
        <v>45185</v>
      </c>
      <c r="E14" s="19"/>
      <c r="F14" s="19"/>
      <c r="G14" s="19"/>
      <c r="H14" s="19"/>
      <c r="I14" s="19"/>
      <c r="J14" s="19"/>
      <c r="K14" s="19"/>
      <c r="L14" s="19"/>
      <c r="M14" s="19"/>
      <c r="N14" s="19"/>
      <c r="O14" s="19"/>
      <c r="P14" s="19"/>
      <c r="Q14" s="19"/>
      <c r="R14" s="19"/>
      <c r="S14" s="19"/>
      <c r="T14" s="19"/>
      <c r="U14" s="19"/>
      <c r="V14" s="19"/>
      <c r="W14" s="19"/>
      <c r="X14" s="19"/>
      <c r="Y14" s="19"/>
      <c r="Z14" s="19"/>
      <c r="AA14" s="19"/>
      <c r="AB14" s="19"/>
    </row>
    <row r="15" spans="1:28" s="20" customFormat="1" ht="16" thickBot="1">
      <c r="A15" s="29" t="s">
        <v>30</v>
      </c>
      <c r="B15" s="30" t="s">
        <v>31</v>
      </c>
      <c r="C15" s="32">
        <v>45139</v>
      </c>
      <c r="D15" s="31">
        <v>45184</v>
      </c>
      <c r="E15" s="19"/>
      <c r="F15" s="19"/>
      <c r="G15" s="19"/>
      <c r="H15" s="19"/>
      <c r="I15" s="19"/>
      <c r="J15" s="19"/>
      <c r="K15" s="19"/>
      <c r="L15" s="19"/>
      <c r="M15" s="19"/>
      <c r="N15" s="19"/>
      <c r="O15" s="19"/>
      <c r="P15" s="19"/>
      <c r="Q15" s="19"/>
      <c r="R15" s="19"/>
      <c r="S15" s="19"/>
      <c r="T15" s="19"/>
      <c r="U15" s="19"/>
      <c r="V15" s="19"/>
      <c r="W15" s="19"/>
      <c r="X15" s="19"/>
      <c r="Y15" s="19"/>
      <c r="Z15" s="19"/>
      <c r="AA15" s="19"/>
      <c r="AB15" s="19"/>
    </row>
    <row r="16" spans="1:28" s="20" customFormat="1" ht="16" thickBot="1">
      <c r="A16" s="29" t="s">
        <v>32</v>
      </c>
      <c r="B16" s="30" t="s">
        <v>33</v>
      </c>
      <c r="C16" s="32">
        <v>45261</v>
      </c>
      <c r="D16" s="31">
        <v>45307</v>
      </c>
      <c r="E16" s="19"/>
      <c r="F16" s="19"/>
      <c r="G16" s="19"/>
      <c r="H16" s="19"/>
      <c r="I16" s="19"/>
      <c r="J16" s="19"/>
      <c r="K16" s="19"/>
      <c r="L16" s="19"/>
      <c r="M16" s="19"/>
      <c r="N16" s="19"/>
      <c r="O16" s="19"/>
      <c r="P16" s="19"/>
      <c r="Q16" s="19"/>
      <c r="R16" s="19"/>
      <c r="S16" s="19"/>
      <c r="T16" s="19"/>
      <c r="U16" s="19"/>
      <c r="V16" s="19"/>
      <c r="W16" s="19"/>
      <c r="X16" s="19"/>
      <c r="Y16" s="19"/>
      <c r="Z16" s="19"/>
      <c r="AA16" s="19"/>
      <c r="AB16" s="19"/>
    </row>
    <row r="17" spans="1:28" s="20" customFormat="1" ht="16" thickBot="1">
      <c r="A17" s="29"/>
      <c r="B17" s="30"/>
      <c r="C17" s="32"/>
      <c r="D17" s="31"/>
      <c r="E17" s="19"/>
      <c r="F17" s="19"/>
      <c r="G17" s="19"/>
      <c r="H17" s="19"/>
      <c r="I17" s="19"/>
      <c r="J17" s="19"/>
      <c r="K17" s="19"/>
      <c r="L17" s="19"/>
      <c r="M17" s="19"/>
      <c r="N17" s="19"/>
      <c r="O17" s="19"/>
      <c r="P17" s="19"/>
      <c r="Q17" s="19"/>
      <c r="R17" s="19"/>
      <c r="S17" s="19"/>
      <c r="T17" s="19"/>
      <c r="U17" s="19"/>
      <c r="V17" s="19"/>
      <c r="W17" s="19"/>
      <c r="X17" s="19"/>
      <c r="Y17" s="19"/>
      <c r="Z17" s="19"/>
      <c r="AA17" s="19"/>
      <c r="AB17" s="19"/>
    </row>
    <row r="18" spans="1:28" s="20" customFormat="1" ht="16" thickBot="1">
      <c r="A18" s="29"/>
      <c r="B18" s="30"/>
      <c r="C18" s="32"/>
      <c r="D18" s="31"/>
      <c r="E18" s="19"/>
      <c r="F18" s="19"/>
      <c r="G18" s="19"/>
      <c r="H18" s="19"/>
      <c r="I18" s="19"/>
      <c r="J18" s="19"/>
      <c r="K18" s="19"/>
      <c r="L18" s="19"/>
      <c r="M18" s="19"/>
      <c r="N18" s="19"/>
      <c r="O18" s="19"/>
      <c r="P18" s="19"/>
      <c r="Q18" s="19"/>
      <c r="R18" s="19"/>
      <c r="S18" s="19"/>
      <c r="T18" s="19"/>
      <c r="U18" s="19"/>
      <c r="V18" s="19"/>
      <c r="W18" s="19"/>
      <c r="X18" s="19"/>
      <c r="Y18" s="19"/>
      <c r="Z18" s="19"/>
      <c r="AA18" s="19"/>
      <c r="AB18" s="19"/>
    </row>
    <row r="19" spans="1:28" s="20" customFormat="1" ht="16" thickBot="1">
      <c r="A19" s="29"/>
      <c r="B19" s="30"/>
      <c r="C19" s="32"/>
      <c r="D19" s="31"/>
      <c r="E19" s="19"/>
      <c r="F19" s="19"/>
      <c r="G19" s="19"/>
      <c r="H19" s="19"/>
      <c r="I19" s="19"/>
      <c r="J19" s="19"/>
      <c r="K19" s="19"/>
      <c r="L19" s="19"/>
      <c r="M19" s="19"/>
      <c r="N19" s="19"/>
      <c r="O19" s="19"/>
      <c r="P19" s="19"/>
      <c r="Q19" s="19"/>
      <c r="R19" s="19"/>
      <c r="S19" s="19"/>
      <c r="T19" s="19"/>
      <c r="U19" s="19"/>
      <c r="V19" s="19"/>
      <c r="W19" s="19"/>
      <c r="X19" s="19"/>
      <c r="Y19" s="19"/>
      <c r="Z19" s="19"/>
      <c r="AA19" s="19"/>
      <c r="AB19" s="19"/>
    </row>
    <row r="20" spans="1:28" s="20" customFormat="1" ht="16" thickBot="1">
      <c r="A20" s="29"/>
      <c r="B20" s="30"/>
      <c r="C20" s="32"/>
      <c r="D20" s="31"/>
      <c r="E20" s="19"/>
      <c r="F20" s="19"/>
      <c r="G20" s="19"/>
      <c r="H20" s="19"/>
      <c r="I20" s="19"/>
      <c r="J20" s="19"/>
      <c r="K20" s="19"/>
      <c r="L20" s="19"/>
      <c r="M20" s="19"/>
      <c r="N20" s="19"/>
      <c r="O20" s="19"/>
      <c r="P20" s="19"/>
      <c r="Q20" s="19"/>
      <c r="R20" s="19"/>
      <c r="S20" s="19"/>
      <c r="T20" s="19"/>
      <c r="U20" s="19"/>
      <c r="V20" s="19"/>
      <c r="W20" s="19"/>
      <c r="X20" s="19"/>
      <c r="Y20" s="19"/>
      <c r="Z20" s="19"/>
      <c r="AA20" s="19"/>
      <c r="AB20" s="19"/>
    </row>
    <row r="21" spans="1:28" s="20" customFormat="1" ht="16" thickBot="1">
      <c r="A21" s="29"/>
      <c r="B21" s="30"/>
      <c r="C21" s="32"/>
      <c r="D21" s="31"/>
      <c r="E21" s="19"/>
      <c r="F21" s="19"/>
      <c r="G21" s="19"/>
      <c r="H21" s="19"/>
      <c r="I21" s="19"/>
      <c r="J21" s="19"/>
      <c r="K21" s="19"/>
      <c r="L21" s="19"/>
      <c r="M21" s="19"/>
      <c r="N21" s="19"/>
      <c r="O21" s="19"/>
      <c r="P21" s="19"/>
      <c r="Q21" s="19"/>
      <c r="R21" s="19"/>
      <c r="S21" s="19"/>
      <c r="T21" s="19"/>
      <c r="U21" s="19"/>
      <c r="V21" s="19"/>
      <c r="W21" s="19"/>
      <c r="X21" s="19"/>
      <c r="Y21" s="19"/>
      <c r="Z21" s="19"/>
      <c r="AA21" s="19"/>
      <c r="AB21" s="19"/>
    </row>
    <row r="22" spans="1:28" s="20" customFormat="1" ht="16" thickBot="1">
      <c r="A22" s="29"/>
      <c r="B22" s="30"/>
      <c r="C22" s="32"/>
      <c r="D22" s="31"/>
      <c r="E22" s="19"/>
      <c r="F22" s="19"/>
      <c r="G22" s="19"/>
      <c r="H22" s="19"/>
      <c r="I22" s="19"/>
      <c r="J22" s="19"/>
      <c r="K22" s="19"/>
      <c r="L22" s="19"/>
      <c r="M22" s="19"/>
      <c r="N22" s="19"/>
      <c r="O22" s="19"/>
      <c r="P22" s="19"/>
      <c r="Q22" s="19"/>
      <c r="R22" s="19"/>
      <c r="S22" s="19"/>
      <c r="T22" s="19"/>
      <c r="U22" s="19"/>
      <c r="V22" s="19"/>
      <c r="W22" s="19"/>
      <c r="X22" s="19"/>
      <c r="Y22" s="19"/>
      <c r="Z22" s="19"/>
      <c r="AA22" s="19"/>
      <c r="AB22" s="19"/>
    </row>
    <row r="23" spans="1:28" s="20" customFormat="1" ht="16" thickBot="1">
      <c r="A23" s="29"/>
      <c r="B23" s="30"/>
      <c r="C23" s="32"/>
      <c r="D23" s="31"/>
      <c r="E23" s="19"/>
      <c r="F23" s="19"/>
      <c r="G23" s="19"/>
      <c r="H23" s="19"/>
      <c r="I23" s="19"/>
      <c r="J23" s="19"/>
      <c r="K23" s="19"/>
      <c r="L23" s="19"/>
      <c r="M23" s="19"/>
      <c r="N23" s="19"/>
      <c r="O23" s="19"/>
      <c r="P23" s="19"/>
      <c r="Q23" s="19"/>
      <c r="R23" s="19"/>
      <c r="S23" s="19"/>
      <c r="T23" s="19"/>
      <c r="U23" s="19"/>
      <c r="V23" s="19"/>
      <c r="W23" s="19"/>
      <c r="X23" s="19"/>
      <c r="Y23" s="19"/>
      <c r="Z23" s="19"/>
      <c r="AA23" s="19"/>
      <c r="AB23" s="19"/>
    </row>
    <row r="24" spans="1:28" s="20" customFormat="1" ht="16" thickBot="1">
      <c r="A24" s="29"/>
      <c r="B24" s="30"/>
      <c r="C24" s="32"/>
      <c r="D24" s="31"/>
      <c r="E24" s="19"/>
      <c r="F24" s="19"/>
      <c r="G24" s="19"/>
      <c r="H24" s="19"/>
      <c r="I24" s="19"/>
      <c r="J24" s="19"/>
      <c r="K24" s="19"/>
      <c r="L24" s="19"/>
      <c r="M24" s="19"/>
      <c r="N24" s="19"/>
      <c r="O24" s="19"/>
      <c r="P24" s="19"/>
      <c r="Q24" s="19"/>
      <c r="R24" s="19"/>
      <c r="S24" s="19"/>
      <c r="T24" s="19"/>
      <c r="U24" s="19"/>
      <c r="V24" s="19"/>
      <c r="W24" s="19"/>
      <c r="X24" s="19"/>
      <c r="Y24" s="19"/>
      <c r="Z24" s="19"/>
      <c r="AA24" s="19"/>
      <c r="AB24" s="19"/>
    </row>
    <row r="25" spans="1:28" s="20" customFormat="1" ht="16" thickBot="1">
      <c r="A25" s="29"/>
      <c r="B25" s="30"/>
      <c r="C25" s="32"/>
      <c r="D25" s="31"/>
      <c r="E25" s="19"/>
      <c r="F25" s="19"/>
      <c r="G25" s="19"/>
      <c r="H25" s="19"/>
      <c r="I25" s="19"/>
      <c r="J25" s="19"/>
      <c r="K25" s="19"/>
      <c r="L25" s="19"/>
      <c r="M25" s="19"/>
      <c r="N25" s="19"/>
      <c r="O25" s="19"/>
      <c r="P25" s="19"/>
      <c r="Q25" s="19"/>
      <c r="R25" s="19"/>
      <c r="S25" s="19"/>
      <c r="T25" s="19"/>
      <c r="U25" s="19"/>
      <c r="V25" s="19"/>
      <c r="W25" s="19"/>
      <c r="X25" s="19"/>
      <c r="Y25" s="19"/>
      <c r="Z25" s="19"/>
      <c r="AA25" s="19"/>
      <c r="AB25" s="19"/>
    </row>
    <row r="26" spans="1:28" s="20" customFormat="1" ht="16" thickBot="1">
      <c r="A26" s="29"/>
      <c r="B26" s="30"/>
      <c r="C26" s="32"/>
      <c r="D26" s="31"/>
      <c r="E26" s="19"/>
      <c r="F26" s="19"/>
      <c r="G26" s="19"/>
      <c r="H26" s="19"/>
      <c r="I26" s="19"/>
      <c r="J26" s="19"/>
      <c r="K26" s="19"/>
      <c r="L26" s="19"/>
      <c r="M26" s="19"/>
      <c r="N26" s="19"/>
      <c r="O26" s="19"/>
      <c r="P26" s="19"/>
      <c r="Q26" s="19"/>
      <c r="R26" s="19"/>
      <c r="S26" s="19"/>
      <c r="T26" s="19"/>
      <c r="U26" s="19"/>
      <c r="V26" s="19"/>
      <c r="W26" s="19"/>
      <c r="X26" s="19"/>
      <c r="Y26" s="19"/>
      <c r="Z26" s="19"/>
      <c r="AA26" s="19"/>
      <c r="AB26" s="19"/>
    </row>
    <row r="27" spans="1:28" s="20" customFormat="1" ht="16" thickBot="1">
      <c r="A27" s="29"/>
      <c r="B27" s="30"/>
      <c r="C27" s="32"/>
      <c r="D27" s="31"/>
      <c r="E27" s="19"/>
      <c r="F27" s="19"/>
      <c r="G27" s="19"/>
      <c r="H27" s="19"/>
      <c r="I27" s="19"/>
      <c r="J27" s="19"/>
      <c r="K27" s="19"/>
      <c r="L27" s="19"/>
      <c r="M27" s="19"/>
      <c r="N27" s="19"/>
      <c r="O27" s="19"/>
      <c r="P27" s="19"/>
      <c r="Q27" s="19"/>
      <c r="R27" s="19"/>
      <c r="S27" s="19"/>
      <c r="T27" s="19"/>
      <c r="U27" s="19"/>
      <c r="V27" s="19"/>
      <c r="W27" s="19"/>
      <c r="X27" s="19"/>
      <c r="Y27" s="19"/>
      <c r="Z27" s="19"/>
      <c r="AA27" s="19"/>
      <c r="AB27" s="19"/>
    </row>
    <row r="28" spans="1:28" s="20" customFormat="1" ht="16" thickBot="1">
      <c r="A28" s="29"/>
      <c r="B28" s="30"/>
      <c r="C28" s="32"/>
      <c r="D28" s="31"/>
      <c r="E28" s="19"/>
      <c r="F28" s="19"/>
      <c r="G28" s="19"/>
      <c r="H28" s="19"/>
      <c r="I28" s="19"/>
      <c r="J28" s="19"/>
      <c r="K28" s="19"/>
      <c r="L28" s="19"/>
      <c r="M28" s="19"/>
      <c r="N28" s="19"/>
      <c r="O28" s="19"/>
      <c r="P28" s="21"/>
      <c r="Q28" s="19"/>
      <c r="R28" s="19"/>
      <c r="S28" s="21"/>
      <c r="T28" s="19"/>
      <c r="U28" s="19"/>
      <c r="V28" s="19"/>
      <c r="W28" s="19"/>
      <c r="X28" s="19"/>
      <c r="Y28" s="19"/>
      <c r="Z28" s="19"/>
      <c r="AA28" s="21"/>
      <c r="AB28" s="19"/>
    </row>
    <row r="29" spans="1:28" s="20" customFormat="1" ht="16" thickBot="1">
      <c r="A29" s="29"/>
      <c r="B29" s="30"/>
      <c r="C29" s="32"/>
      <c r="D29" s="31"/>
      <c r="E29" s="19"/>
      <c r="F29" s="19"/>
      <c r="G29" s="19"/>
      <c r="H29" s="19"/>
      <c r="I29" s="19"/>
      <c r="J29" s="19"/>
      <c r="K29" s="19"/>
      <c r="L29" s="19"/>
      <c r="M29" s="19"/>
      <c r="N29" s="19"/>
      <c r="O29" s="19"/>
      <c r="P29" s="21"/>
      <c r="Q29" s="19"/>
      <c r="R29" s="19"/>
      <c r="S29" s="21"/>
      <c r="T29" s="19"/>
      <c r="U29" s="19"/>
      <c r="V29" s="19"/>
      <c r="W29" s="19"/>
      <c r="X29" s="19"/>
      <c r="Y29" s="19"/>
      <c r="Z29" s="19"/>
      <c r="AA29" s="21"/>
      <c r="AB29" s="19"/>
    </row>
    <row r="30" spans="1:28" s="20" customFormat="1" ht="15.5">
      <c r="A30" s="48" t="s">
        <v>34</v>
      </c>
      <c r="B30" s="33"/>
      <c r="C30" s="34"/>
      <c r="D30" s="35"/>
      <c r="E30" s="22"/>
      <c r="F30" s="22"/>
      <c r="G30" s="22"/>
      <c r="H30" s="22"/>
      <c r="I30" s="22"/>
      <c r="J30" s="22"/>
      <c r="K30" s="22"/>
      <c r="L30" s="22"/>
      <c r="M30" s="22"/>
      <c r="N30" s="22"/>
      <c r="O30" s="22"/>
      <c r="P30" s="22"/>
      <c r="Q30" s="22"/>
      <c r="R30" s="22"/>
      <c r="S30" s="22"/>
      <c r="T30" s="22"/>
      <c r="U30" s="22"/>
      <c r="V30" s="22"/>
      <c r="W30" s="22"/>
      <c r="X30" s="22"/>
      <c r="Y30" s="22"/>
      <c r="Z30" s="22"/>
      <c r="AA30" s="22"/>
      <c r="AB30" s="22"/>
    </row>
  </sheetData>
  <mergeCells count="4">
    <mergeCell ref="Q4:AB4"/>
    <mergeCell ref="E4:P4"/>
    <mergeCell ref="A1:D1"/>
    <mergeCell ref="A2:D2"/>
  </mergeCells>
  <conditionalFormatting sqref="E6:AB30">
    <cfRule type="expression" dxfId="11" priority="13" stopIfTrue="1">
      <formula>NOT(AND($D6&gt;=E$3,$C6&lt;EDATE(E$3,1)))</formula>
    </cfRule>
    <cfRule type="expression" dxfId="10" priority="14" stopIfTrue="1">
      <formula>ISBLANK($B6)</formula>
    </cfRule>
    <cfRule type="expression" dxfId="9" priority="17" stopIfTrue="1">
      <formula>($B6="Conference")</formula>
    </cfRule>
    <cfRule type="expression" dxfId="8" priority="18" stopIfTrue="1">
      <formula>($B6="Course")</formula>
    </cfRule>
    <cfRule type="expression" dxfId="7" priority="20" stopIfTrue="1">
      <formula>($B6="Internal DAG Activity")</formula>
    </cfRule>
    <cfRule type="expression" dxfId="6" priority="21">
      <formula>($B6="Independent Learning")</formula>
    </cfRule>
    <cfRule type="expression" dxfId="5" priority="23" stopIfTrue="1">
      <formula>($B6="Workshop")</formula>
    </cfRule>
    <cfRule type="expression" dxfId="4" priority="24" stopIfTrue="1">
      <formula>($B6="Self-Reflection")</formula>
    </cfRule>
    <cfRule type="expression" dxfId="3" priority="25" stopIfTrue="1">
      <formula>($B6="Seminar")</formula>
    </cfRule>
    <cfRule type="expression" dxfId="2" priority="26" stopIfTrue="1">
      <formula>($B6="Social")</formula>
    </cfRule>
    <cfRule type="expression" dxfId="1" priority="27">
      <formula>($B6="Other")</formula>
    </cfRule>
  </conditionalFormatting>
  <dataValidations disablePrompts="1" count="1">
    <dataValidation type="list" allowBlank="1" showInputMessage="1" showErrorMessage="1" sqref="B7:B30" xr:uid="{34628CF0-F9AB-43A9-8074-ACA404374870}">
      <formula1>"Conference, Course, Internal DAG Activity, Independent Learning, Self-Reflection, Seminar, Social, Workshop, Other"</formula1>
    </dataValidation>
  </dataValidations>
  <pageMargins left="0.7" right="0.7" top="0.75" bottom="0.75" header="0.3" footer="0.3"/>
  <pageSetup orientation="portrait" r:id="rId1"/>
  <headerFooter>
    <oddFooter>&amp;LOffice of the Vice-Princupal Academic &amp; Dean - July 2023</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DE2D8A-FFDA-4912-B78A-D5DAE7B5679B}">
  <dimension ref="A1:G16"/>
  <sheetViews>
    <sheetView zoomScale="118" zoomScaleNormal="118" workbookViewId="0">
      <pane ySplit="1" topLeftCell="A2" activePane="bottomLeft" state="frozen"/>
      <selection pane="bottomLeft" activeCell="C21" sqref="C21"/>
    </sheetView>
  </sheetViews>
  <sheetFormatPr defaultColWidth="8.7265625" defaultRowHeight="14.5"/>
  <cols>
    <col min="1" max="1" width="46.453125" style="11" bestFit="1" customWidth="1"/>
    <col min="2" max="2" width="18.1796875" style="11" bestFit="1" customWidth="1"/>
    <col min="3" max="4" width="12.453125" style="5" customWidth="1"/>
    <col min="5" max="5" width="42.7265625" style="2" customWidth="1"/>
    <col min="6" max="6" width="50.453125" style="2" customWidth="1"/>
    <col min="7" max="7" width="17.1796875" style="1" bestFit="1" customWidth="1"/>
    <col min="8" max="16384" width="8.7265625" style="1"/>
  </cols>
  <sheetData>
    <row r="1" spans="1:7" s="8" customFormat="1" ht="18.5">
      <c r="A1" s="12" t="s">
        <v>11</v>
      </c>
      <c r="B1" s="12" t="s">
        <v>12</v>
      </c>
      <c r="C1" s="6" t="s">
        <v>13</v>
      </c>
      <c r="D1" s="6" t="s">
        <v>14</v>
      </c>
      <c r="E1" s="7" t="s">
        <v>35</v>
      </c>
      <c r="F1" s="7" t="s">
        <v>36</v>
      </c>
    </row>
    <row r="2" spans="1:7">
      <c r="A2" s="10" t="str">
        <f>'Monthly Tracker'!A7</f>
        <v>EDI &amp; You</v>
      </c>
      <c r="B2" s="10" t="str">
        <f>'Monthly Tracker'!B7</f>
        <v>Conference</v>
      </c>
      <c r="C2" s="4">
        <f>'Monthly Tracker'!C7</f>
        <v>44958</v>
      </c>
      <c r="D2" s="4">
        <f>'Monthly Tracker'!D7</f>
        <v>44997</v>
      </c>
      <c r="E2" s="3" t="s">
        <v>37</v>
      </c>
      <c r="F2" s="3" t="s">
        <v>38</v>
      </c>
    </row>
    <row r="3" spans="1:7">
      <c r="A3" s="10" t="str">
        <f>'Monthly Tracker'!A8</f>
        <v>Best Practices in EDI</v>
      </c>
      <c r="B3" s="10" t="str">
        <f>'Monthly Tracker'!B8</f>
        <v>Course</v>
      </c>
      <c r="C3" s="4">
        <f>'Monthly Tracker'!C8</f>
        <v>45007</v>
      </c>
      <c r="D3" s="4">
        <f>'Monthly Tracker'!D8</f>
        <v>45099</v>
      </c>
      <c r="E3" s="3"/>
      <c r="F3" s="9"/>
      <c r="G3" s="2"/>
    </row>
    <row r="4" spans="1:7">
      <c r="A4" s="10" t="str">
        <f>'Monthly Tracker'!A9</f>
        <v>Journal Writing</v>
      </c>
      <c r="B4" s="10" t="str">
        <f>'Monthly Tracker'!B9</f>
        <v>Self-Reflection</v>
      </c>
      <c r="C4" s="4">
        <f>'Monthly Tracker'!C9</f>
        <v>45039</v>
      </c>
      <c r="D4" s="4">
        <f>'Monthly Tracker'!D9</f>
        <v>45231</v>
      </c>
      <c r="E4" s="3"/>
      <c r="F4" s="9"/>
      <c r="G4" s="2"/>
    </row>
    <row r="5" spans="1:7">
      <c r="A5" s="10" t="str">
        <f>'Monthly Tracker'!A10</f>
        <v>EDIO Social</v>
      </c>
      <c r="B5" s="10" t="str">
        <f>'Monthly Tracker'!B10</f>
        <v>Social</v>
      </c>
      <c r="C5" s="4">
        <f>'Monthly Tracker'!C10</f>
        <v>45047</v>
      </c>
      <c r="D5" s="4">
        <f>'Monthly Tracker'!D10</f>
        <v>45140</v>
      </c>
      <c r="E5" s="3"/>
      <c r="F5" s="3"/>
    </row>
    <row r="6" spans="1:7">
      <c r="A6" s="10" t="str">
        <f>'Monthly Tracker'!A11</f>
        <v>Understanding Yourself</v>
      </c>
      <c r="B6" s="10" t="str">
        <f>'Monthly Tracker'!B11</f>
        <v>Seminar</v>
      </c>
      <c r="C6" s="4">
        <f>'Monthly Tracker'!C11</f>
        <v>45047</v>
      </c>
      <c r="D6" s="4">
        <f>'Monthly Tracker'!D11</f>
        <v>45078</v>
      </c>
      <c r="F6" s="3"/>
    </row>
    <row r="7" spans="1:7">
      <c r="A7" s="10" t="str">
        <f>'Monthly Tracker'!A12</f>
        <v>LEGO Serious Play</v>
      </c>
      <c r="B7" s="10" t="str">
        <f>'Monthly Tracker'!B12</f>
        <v>Workshop</v>
      </c>
      <c r="C7" s="4">
        <f>'Monthly Tracker'!C12</f>
        <v>45079</v>
      </c>
      <c r="D7" s="4">
        <f>'Monthly Tracker'!D12</f>
        <v>45191</v>
      </c>
      <c r="E7" s="3"/>
      <c r="F7" s="3"/>
    </row>
    <row r="8" spans="1:7">
      <c r="A8" s="10" t="str">
        <f>'Monthly Tracker'!A13</f>
        <v>OVPD-DAG Meeting - Learning Session</v>
      </c>
      <c r="B8" s="10" t="str">
        <f>'Monthly Tracker'!B13</f>
        <v>Internal DAG Activity</v>
      </c>
      <c r="C8" s="4">
        <f>'Monthly Tracker'!C13</f>
        <v>45096</v>
      </c>
      <c r="D8" s="4">
        <f>'Monthly Tracker'!D13</f>
        <v>45201</v>
      </c>
      <c r="E8" s="3"/>
      <c r="F8" s="3"/>
    </row>
    <row r="9" spans="1:7">
      <c r="A9" s="10" t="str">
        <f>'Monthly Tracker'!A14</f>
        <v>Mix n' Mingle</v>
      </c>
      <c r="B9" s="10" t="str">
        <f>'Monthly Tracker'!B14</f>
        <v>Social</v>
      </c>
      <c r="C9" s="4">
        <f>'Monthly Tracker'!C14</f>
        <v>45100</v>
      </c>
      <c r="D9" s="4">
        <f>'Monthly Tracker'!D14</f>
        <v>45185</v>
      </c>
      <c r="E9" s="3"/>
      <c r="F9" s="3"/>
      <c r="G9" s="2"/>
    </row>
    <row r="10" spans="1:7" ht="29">
      <c r="A10" s="10" t="str">
        <f>'Monthly Tracker'!A15</f>
        <v>bell hooks</v>
      </c>
      <c r="B10" s="10" t="str">
        <f>'Monthly Tracker'!B15</f>
        <v>Independent Learning</v>
      </c>
      <c r="C10" s="4">
        <f>'Monthly Tracker'!C15</f>
        <v>45139</v>
      </c>
      <c r="D10" s="4">
        <f>'Monthly Tracker'!D15</f>
        <v>45184</v>
      </c>
      <c r="E10" s="3"/>
      <c r="F10" s="3"/>
    </row>
    <row r="11" spans="1:7">
      <c r="A11" s="10" t="str">
        <f>'Monthly Tracker'!A16</f>
        <v>Film Screening</v>
      </c>
      <c r="B11" s="10" t="str">
        <f>'Monthly Tracker'!B16</f>
        <v>Other</v>
      </c>
      <c r="C11" s="4">
        <f>'Monthly Tracker'!C16</f>
        <v>45261</v>
      </c>
      <c r="D11" s="4">
        <f>'Monthly Tracker'!D16</f>
        <v>45307</v>
      </c>
      <c r="E11" s="3"/>
      <c r="F11" s="9"/>
    </row>
    <row r="12" spans="1:7">
      <c r="A12" s="10">
        <f>'Monthly Tracker'!A17</f>
        <v>0</v>
      </c>
      <c r="B12" s="10">
        <f>'Monthly Tracker'!B17</f>
        <v>0</v>
      </c>
      <c r="C12" s="4">
        <f>'Monthly Tracker'!C17</f>
        <v>0</v>
      </c>
      <c r="D12" s="4">
        <f>'Monthly Tracker'!D17</f>
        <v>0</v>
      </c>
      <c r="E12" s="3"/>
      <c r="F12" s="9"/>
    </row>
    <row r="13" spans="1:7">
      <c r="A13" s="10">
        <f>'Monthly Tracker'!A18</f>
        <v>0</v>
      </c>
      <c r="B13" s="10">
        <f>'Monthly Tracker'!B18</f>
        <v>0</v>
      </c>
      <c r="C13" s="4">
        <f>'Monthly Tracker'!C18</f>
        <v>0</v>
      </c>
      <c r="D13" s="4">
        <f>'Monthly Tracker'!D18</f>
        <v>0</v>
      </c>
      <c r="E13" s="3"/>
      <c r="F13" s="9"/>
    </row>
    <row r="14" spans="1:7">
      <c r="A14" s="10">
        <f>'Monthly Tracker'!A24</f>
        <v>0</v>
      </c>
      <c r="B14" s="10">
        <f>'Monthly Tracker'!B24</f>
        <v>0</v>
      </c>
      <c r="C14" s="4">
        <f>'Monthly Tracker'!C24</f>
        <v>0</v>
      </c>
      <c r="D14" s="4">
        <f>'Monthly Tracker'!D24</f>
        <v>0</v>
      </c>
      <c r="E14" s="36"/>
      <c r="F14" s="36"/>
    </row>
    <row r="15" spans="1:7">
      <c r="A15" s="10">
        <f>'Monthly Tracker'!A25</f>
        <v>0</v>
      </c>
      <c r="B15" s="10">
        <f>'Monthly Tracker'!B25</f>
        <v>0</v>
      </c>
      <c r="C15" s="4">
        <f>'Monthly Tracker'!C25</f>
        <v>0</v>
      </c>
      <c r="D15" s="4">
        <f>'Monthly Tracker'!D25</f>
        <v>0</v>
      </c>
      <c r="E15" s="36"/>
      <c r="F15" s="36"/>
    </row>
    <row r="16" spans="1:7" ht="15.5">
      <c r="A16" s="51" t="s">
        <v>39</v>
      </c>
      <c r="B16" s="40"/>
      <c r="C16" s="40"/>
      <c r="D16" s="40"/>
      <c r="E16" s="40"/>
      <c r="F16" s="40"/>
    </row>
  </sheetData>
  <conditionalFormatting sqref="A1:B15 A17:B1048576">
    <cfRule type="expression" priority="1">
      <formula>"0;-0;;@"</formula>
    </cfRule>
  </conditionalFormatting>
  <conditionalFormatting sqref="A2:F15">
    <cfRule type="expression" dxfId="0" priority="2">
      <formula>MOD(ROW(),2)=0</formula>
    </cfRule>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7d6a5e5-f77d-4c31-9e61-6e21c9611ed4" xsi:nil="true"/>
    <lcf76f155ced4ddcb4097134ff3c332f xmlns="318b98e0-373d-4dc8-b6ed-cdade1cf27f9">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2F036C09292324CA485C63A0E87A5A4" ma:contentTypeVersion="16" ma:contentTypeDescription="Create a new document." ma:contentTypeScope="" ma:versionID="debe8db4bd375c2b569fcc063b625c05">
  <xsd:schema xmlns:xsd="http://www.w3.org/2001/XMLSchema" xmlns:xs="http://www.w3.org/2001/XMLSchema" xmlns:p="http://schemas.microsoft.com/office/2006/metadata/properties" xmlns:ns2="318b98e0-373d-4dc8-b6ed-cdade1cf27f9" xmlns:ns3="97d6a5e5-f77d-4c31-9e61-6e21c9611ed4" targetNamespace="http://schemas.microsoft.com/office/2006/metadata/properties" ma:root="true" ma:fieldsID="911695d443fec9b65a105a6fcc4b0687" ns2:_="" ns3:_="">
    <xsd:import namespace="318b98e0-373d-4dc8-b6ed-cdade1cf27f9"/>
    <xsd:import namespace="97d6a5e5-f77d-4c31-9e61-6e21c9611ed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lcf76f155ced4ddcb4097134ff3c332f" minOccurs="0"/>
                <xsd:element ref="ns3:TaxCatchAll" minOccurs="0"/>
                <xsd:element ref="ns2:MediaServiceGenerationTime" minOccurs="0"/>
                <xsd:element ref="ns2:MediaServiceEventHashCode" minOccurs="0"/>
                <xsd:element ref="ns2:MediaServiceLocation" minOccurs="0"/>
                <xsd:element ref="ns2:MediaServiceOCR" minOccurs="0"/>
                <xsd:element ref="ns3:SharedWithUsers" minOccurs="0"/>
                <xsd:element ref="ns3:SharedWithDetails"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8b98e0-373d-4dc8-b6ed-cdade1cf27f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fe164b29-4069-4387-b6aa-f01f2a1f4743" ma:termSetId="09814cd3-568e-fe90-9814-8d621ff8fb84" ma:anchorId="fba54fb3-c3e1-fe81-a776-ca4b69148c4d" ma:open="true" ma:isKeyword="false">
      <xsd:complexType>
        <xsd:sequence>
          <xsd:element ref="pc:Terms" minOccurs="0" maxOccurs="1"/>
        </xsd:sequence>
      </xsd:complex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LengthInSeconds" ma:index="22" nillable="true" ma:displayName="MediaLengthInSeconds" ma:hidden="true" ma:internalName="MediaLengthInSeconds" ma:readOnly="true">
      <xsd:simpleType>
        <xsd:restriction base="dms:Unknown"/>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7d6a5e5-f77d-4c31-9e61-6e21c9611ed4"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7e44b449-0df5-41f7-9bd2-035e434d12a0}" ma:internalName="TaxCatchAll" ma:showField="CatchAllData" ma:web="97d6a5e5-f77d-4c31-9e61-6e21c9611ed4">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7337FC9-6472-4E3F-AEF6-A15FEA98F2E5}">
  <ds:schemaRefs>
    <ds:schemaRef ds:uri="http://purl.org/dc/dcmitype/"/>
    <ds:schemaRef ds:uri="http://schemas.openxmlformats.org/package/2006/metadata/core-properties"/>
    <ds:schemaRef ds:uri="http://www.w3.org/XML/1998/namespace"/>
    <ds:schemaRef ds:uri="http://purl.org/dc/terms/"/>
    <ds:schemaRef ds:uri="http://schemas.microsoft.com/office/2006/metadata/properties"/>
    <ds:schemaRef ds:uri="http://schemas.microsoft.com/office/2006/documentManagement/types"/>
    <ds:schemaRef ds:uri="http://purl.org/dc/elements/1.1/"/>
    <ds:schemaRef ds:uri="http://schemas.microsoft.com/office/infopath/2007/PartnerControls"/>
    <ds:schemaRef ds:uri="97d6a5e5-f77d-4c31-9e61-6e21c9611ed4"/>
    <ds:schemaRef ds:uri="318b98e0-373d-4dc8-b6ed-cdade1cf27f9"/>
  </ds:schemaRefs>
</ds:datastoreItem>
</file>

<file path=customXml/itemProps2.xml><?xml version="1.0" encoding="utf-8"?>
<ds:datastoreItem xmlns:ds="http://schemas.openxmlformats.org/officeDocument/2006/customXml" ds:itemID="{65F3B69C-026A-458E-B7AA-57A6A8F8C6C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18b98e0-373d-4dc8-b6ed-cdade1cf27f9"/>
    <ds:schemaRef ds:uri="97d6a5e5-f77d-4c31-9e61-6e21c9611ed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7FF9706-0BF2-4A8B-828B-71D1C369966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Tips &amp; Tricks</vt:lpstr>
      <vt:lpstr>Monthly Tracker</vt:lpstr>
      <vt:lpstr>Activity Notes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Andrew Situ</dc:creator>
  <cp:keywords/>
  <dc:description/>
  <cp:lastModifiedBy>Shelley Eisner</cp:lastModifiedBy>
  <cp:revision/>
  <dcterms:created xsi:type="dcterms:W3CDTF">2022-09-29T01:31:48Z</dcterms:created>
  <dcterms:modified xsi:type="dcterms:W3CDTF">2023-07-25T13:58:54Z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0x01010062F036C09292324CA485C63A0E87A5A4</vt:lpwstr>
  </property>
  <property fmtid="{D5CDD505-2E9C-101B-9397-08002B2CF9AE}" pid="3" name="MediaServiceImageTags">
    <vt:lpwstr/>
  </property>
</Properties>
</file>