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10200" activeTab="2"/>
  </bookViews>
  <sheets>
    <sheet name="QI" sheetId="1" r:id="rId1"/>
    <sheet name="Q2" sheetId="2" r:id="rId2"/>
    <sheet name="Q3" sheetId="3" r:id="rId3"/>
    <sheet name="Q4" sheetId="4" r:id="rId4"/>
    <sheet name="YEAR END" sheetId="5" r:id="rId5"/>
  </sheets>
  <definedNames>
    <definedName name="Car">'YEAR END'!$AB$100</definedName>
    <definedName name="Expenses">'YEAR END'!$P$128</definedName>
    <definedName name="jan">'QI'!$B$6:$B$9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<sst xmlns="http://schemas.openxmlformats.org/spreadsheetml/2006/main" count="49" uniqueCount="26">
  <si>
    <t>Rosa's Lunch Room</t>
  </si>
  <si>
    <t>Jan</t>
  </si>
  <si>
    <t>Feb</t>
  </si>
  <si>
    <t>Mar</t>
  </si>
  <si>
    <t>Breakfast</t>
  </si>
  <si>
    <t>Lunch</t>
  </si>
  <si>
    <t>Dinner</t>
  </si>
  <si>
    <t>Other</t>
  </si>
  <si>
    <t>Revenue - First Quarter</t>
  </si>
  <si>
    <t>Revenue - Second Quarter</t>
  </si>
  <si>
    <t>Revenue - Third Quarter</t>
  </si>
  <si>
    <t>Revenue - Fourth Quarter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</si>
  <si>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</si>
  <si>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</si>
  <si>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</si>
  <si>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</si>
  <si>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</si>
  <si>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</si>
  <si>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</si>
  <si>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</si>
  <si>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</si>
  <si>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</si>
  <si>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GRAND TOTAL</t>
  </si>
  <si>
    <t>min</t>
  </si>
  <si>
    <t>average</t>
  </si>
  <si>
    <t>max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</si>
</sst>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17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Our fabulous sales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'Q3'!$B$5</c:f>
              <c:strCache>
                <c:ptCount val="1"/>
                <c:pt idx="0">
                  <c:v>Jul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cat>
            <c:strRef>
              <c:f>'Q3'!$A$6:$A$9</c:f>
              <c:strCache/>
            </c:strRef>
          </c:cat>
          <c:val>
            <c:numRef>
              <c:f>'Q3'!$B$6:$B$9</c:f>
              <c:numCache/>
            </c:numRef>
          </c:val>
        </c:ser>
        <c:ser>
          <c:idx val="1"/>
          <c:order val="1"/>
          <c:tx>
            <c:strRef>
              <c:f>'Q3'!$C$5</c:f>
              <c:strCache>
                <c:ptCount val="1"/>
                <c:pt idx="0">
                  <c:v>Aug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'Q3'!$A$6:$A$9</c:f>
              <c:strCache/>
            </c:strRef>
          </c:cat>
          <c:val>
            <c:numRef>
              <c:f>'Q3'!$C$6:$C$9</c:f>
              <c:numCache/>
            </c:numRef>
          </c:val>
        </c:ser>
        <c:ser>
          <c:idx val="2"/>
          <c:order val="2"/>
          <c:tx>
            <c:strRef>
              <c:f>'Q3'!$D$5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'Q3'!$A$6:$A$9</c:f>
              <c:strCache/>
            </c:strRef>
          </c:cat>
          <c:val>
            <c:numRef>
              <c:f>'Q3'!$D$6:$D$9</c:f>
              <c:numCache/>
            </c:numRef>
          </c:val>
        </c:ser>
        <c:axId val="22496052"/>
        <c:axId val="1137877"/>
      </c:bar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7877"/>
        <c:crosses val="autoZero"/>
        <c:auto val="1"/>
        <c:lblOffset val="100"/>
        <c:noMultiLvlLbl val="0"/>
      </c:catAx>
      <c:valAx>
        <c:axId val="113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22496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123825</xdr:rowOff>
    </xdr:from>
    <xdr:to>
      <xdr:col>8</xdr:col>
      <xdr:colOff>180975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200025" y="2095500"/>
        <a:ext cx="5638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12" sqref="C12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0</v>
      </c>
    </row>
    <row r="2" ht="12.75">
      <c r="A2" t="s">
        <v>8</v>
      </c>
    </row>
    <row r="5" spans="2:4" ht="12.75">
      <c r="B5" s="4" t="s">
        <v>1</v>
      </c>
      <c r="C5" s="4" t="s">
        <v>2</v>
      </c>
      <c r="D5" s="4" t="s">
        <v>3</v>
      </c>
    </row>
    <row r="6" spans="1:4" ht="12.75">
      <c r="A6" t="s">
        <v>4</v>
      </c>
      <c r="B6" s="2">
        <v>62000</v>
      </c>
      <c r="C6" s="2">
        <v>72000</v>
      </c>
      <c r="D6" s="2">
        <v>65000</v>
      </c>
    </row>
    <row r="7" spans="1:4" ht="12.75">
      <c r="A7" t="s">
        <v>5</v>
      </c>
      <c r="B7" s="2">
        <v>123000</v>
      </c>
      <c r="C7" s="2">
        <v>98000</v>
      </c>
      <c r="D7" s="2">
        <v>147000</v>
      </c>
    </row>
    <row r="8" spans="1:4" ht="12.75">
      <c r="A8" t="s">
        <v>6</v>
      </c>
      <c r="B8" s="2">
        <v>115000</v>
      </c>
      <c r="C8" s="2">
        <v>110000</v>
      </c>
      <c r="D8" s="2">
        <v>125000</v>
      </c>
    </row>
    <row r="9" spans="1:4" ht="12.75">
      <c r="A9" t="s">
        <v>7</v>
      </c>
      <c r="B9" s="2">
        <v>21000</v>
      </c>
      <c r="C9" s="2">
        <v>43000</v>
      </c>
      <c r="D9" s="2">
        <v>21000</v>
      </c>
    </row>
    <row r="11" spans="1:4" ht="12.75">
      <c r="A11" t="s">
        <v>21</v>
      </c>
      <c r="B11" s="3">
        <f>SUM(jan)</f>
        <v>321000</v>
      </c>
      <c r="C11" s="3">
        <f>SUM(C6:C10)</f>
        <v>323000</v>
      </c>
      <c r="D11" s="3">
        <f>SUM(D6:D10)</f>
        <v>358000</v>
      </c>
    </row>
    <row r="12" spans="1:2" ht="12.75">
      <c r="A12" t="s">
        <v>23</v>
      </c>
      <c r="B12">
        <f>MIN(jan)</f>
        <v>21000</v>
      </c>
    </row>
    <row r="13" spans="1:2" ht="12.75">
      <c r="A13" t="s">
        <v>24</v>
      </c>
      <c r="B13">
        <f>AVERAGE(jan)</f>
        <v>80250</v>
      </c>
    </row>
    <row r="14" spans="1:2" ht="12.75">
      <c r="A14" t="s">
        <v>25</v>
      </c>
      <c r="B14">
        <f>MAX(jan)</f>
        <v>123000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0</v>
      </c>
    </row>
    <row r="2" ht="12.75">
      <c r="A2" t="s">
        <v>9</v>
      </c>
    </row>
    <row r="5" spans="2:4" ht="12.75">
      <c r="B5" s="4" t="s">
        <v>12</v>
      </c>
      <c r="C5" s="4" t="s">
        <v>13</v>
      </c>
      <c r="D5" s="4" t="s">
        <v>14</v>
      </c>
    </row>
    <row r="6" spans="1:4" ht="12.75">
      <c r="A6" t="s">
        <v>4</v>
      </c>
      <c r="B6" s="2">
        <v>82000</v>
      </c>
      <c r="C6" s="2">
        <v>131000</v>
      </c>
      <c r="D6" s="2">
        <v>82000</v>
      </c>
    </row>
    <row r="7" spans="1:4" ht="12.75">
      <c r="A7" t="s">
        <v>5</v>
      </c>
      <c r="B7" s="2">
        <v>164000</v>
      </c>
      <c r="C7" s="2">
        <v>177000</v>
      </c>
      <c r="D7" s="2">
        <v>199000</v>
      </c>
    </row>
    <row r="8" spans="1:4" ht="12.75">
      <c r="A8" t="s">
        <v>6</v>
      </c>
      <c r="B8" s="2">
        <v>160000</v>
      </c>
      <c r="C8" s="2">
        <v>125000</v>
      </c>
      <c r="D8" s="2">
        <v>250000</v>
      </c>
    </row>
    <row r="9" spans="1:4" ht="12.75">
      <c r="A9" t="s">
        <v>7</v>
      </c>
      <c r="B9" s="2">
        <v>37000</v>
      </c>
      <c r="C9" s="2">
        <v>41000</v>
      </c>
      <c r="D9" s="2">
        <v>23200</v>
      </c>
    </row>
    <row r="11" spans="1:4" ht="12.75">
      <c r="A11" t="s">
        <v>21</v>
      </c>
      <c r="B11" s="3">
        <f>SUM(B6:B10)</f>
        <v>443000</v>
      </c>
      <c r="C11" s="3">
        <f>SUM(C6:C10)</f>
        <v>474000</v>
      </c>
      <c r="D11" s="3">
        <f>SUM(D6:D10)</f>
        <v>554200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0</v>
      </c>
    </row>
    <row r="2" ht="12.75">
      <c r="A2" t="s">
        <v>10</v>
      </c>
    </row>
    <row r="5" spans="2:4" ht="12.75">
      <c r="B5" s="4" t="s">
        <v>15</v>
      </c>
      <c r="C5" s="4" t="s">
        <v>16</v>
      </c>
      <c r="D5" s="4" t="s">
        <v>17</v>
      </c>
    </row>
    <row r="6" spans="1:4" ht="12.75">
      <c r="A6" t="s">
        <v>4</v>
      </c>
      <c r="B6" s="2">
        <v>91000</v>
      </c>
      <c r="C6" s="2">
        <v>100000</v>
      </c>
      <c r="D6" s="2">
        <v>82000</v>
      </c>
    </row>
    <row r="7" spans="1:4" ht="12.75">
      <c r="A7" t="s">
        <v>5</v>
      </c>
      <c r="B7" s="2">
        <v>161000</v>
      </c>
      <c r="C7" s="2">
        <v>187000</v>
      </c>
      <c r="D7" s="2">
        <v>200000</v>
      </c>
    </row>
    <row r="8" spans="1:4" ht="12.75">
      <c r="A8" t="s">
        <v>6</v>
      </c>
      <c r="B8" s="2">
        <v>127000</v>
      </c>
      <c r="C8" s="2">
        <v>135000</v>
      </c>
      <c r="D8" s="2">
        <v>160000</v>
      </c>
    </row>
    <row r="9" spans="1:4" ht="12.75">
      <c r="A9" t="s">
        <v>7</v>
      </c>
      <c r="B9" s="2">
        <v>73000</v>
      </c>
      <c r="C9" s="2">
        <v>50000</v>
      </c>
      <c r="D9" s="2">
        <v>28000</v>
      </c>
    </row>
    <row r="11" spans="1:4" ht="12.75">
      <c r="A11" t="s">
        <v>21</v>
      </c>
      <c r="B11" s="3">
        <f>SUM(B6:B10)</f>
        <v>452000</v>
      </c>
      <c r="C11" s="3">
        <f>SUM(C6:C10)</f>
        <v>472000</v>
      </c>
      <c r="D11" s="3">
        <f>SUM(D6:D10)</f>
        <v>470000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4" width="12.28125" style="0" bestFit="1" customWidth="1"/>
  </cols>
  <sheetData>
    <row r="1" ht="15">
      <c r="A1" s="1" t="s">
        <v>0</v>
      </c>
    </row>
    <row r="2" ht="12.75">
      <c r="A2" t="s">
        <v>11</v>
      </c>
    </row>
    <row r="5" spans="2:4" ht="12.75">
      <c r="B5" s="4" t="s">
        <v>18</v>
      </c>
      <c r="C5" s="4" t="s">
        <v>19</v>
      </c>
      <c r="D5" s="4" t="s">
        <v>20</v>
      </c>
    </row>
    <row r="6" spans="1:4" ht="12.75">
      <c r="A6" t="s">
        <v>4</v>
      </c>
      <c r="B6" s="2">
        <v>78500</v>
      </c>
      <c r="C6" s="2">
        <v>83000</v>
      </c>
      <c r="D6" s="2">
        <v>72000</v>
      </c>
    </row>
    <row r="7" spans="1:4" ht="12.75">
      <c r="A7" t="s">
        <v>5</v>
      </c>
      <c r="B7" s="2">
        <v>241000</v>
      </c>
      <c r="C7" s="2">
        <v>148000</v>
      </c>
      <c r="D7" s="2">
        <v>187000</v>
      </c>
    </row>
    <row r="8" spans="1:4" ht="12.75">
      <c r="A8" t="s">
        <v>6</v>
      </c>
      <c r="B8" s="2">
        <v>223000</v>
      </c>
      <c r="C8" s="2">
        <v>130000</v>
      </c>
      <c r="D8" s="2">
        <v>150000</v>
      </c>
    </row>
    <row r="9" spans="1:4" ht="12.75">
      <c r="A9" t="s">
        <v>7</v>
      </c>
      <c r="B9" s="2">
        <v>83000</v>
      </c>
      <c r="C9" s="2">
        <v>78000</v>
      </c>
      <c r="D9" s="2">
        <v>79000</v>
      </c>
    </row>
    <row r="11" spans="1:4" ht="12.75">
      <c r="A11" t="s">
        <v>21</v>
      </c>
      <c r="B11" s="3">
        <f>SUM(B6:B10)</f>
        <v>625500</v>
      </c>
      <c r="C11" s="3">
        <f>SUM(C6:C10)</f>
        <v>439000</v>
      </c>
      <c r="D11" s="3">
        <f>SUM(D6:D10)</f>
        <v>488000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6" sqref="B6"/>
    </sheetView>
  </sheetViews>
  <sheetFormatPr defaultColWidth="9.140625" defaultRowHeight="12.75"/>
  <cols>
    <col min="1" max="1" width="13.421875" style="0" customWidth="1"/>
    <col min="2" max="2" width="13.8515625" style="0" bestFit="1" customWidth="1"/>
    <col min="3" max="4" width="12.28125" style="0" bestFit="1" customWidth="1"/>
  </cols>
  <sheetData>
    <row r="1" ht="15">
      <c r="A1" s="1" t="s">
        <v>0</v>
      </c>
    </row>
    <row r="2" ht="12.75">
      <c r="A2" t="str">
        <f ca="1">"Revenue - "&amp;YEAR(NOW())-1</f>
        <v>Revenue - 2006</v>
      </c>
    </row>
    <row r="5" spans="2:4" ht="12.75">
      <c r="B5" s="4"/>
      <c r="C5" s="4"/>
      <c r="D5" s="4"/>
    </row>
    <row r="6" spans="1:4" ht="12.75">
      <c r="A6" t="s">
        <v>4</v>
      </c>
      <c r="B6" s="2">
        <f>SUM(QI:Q4!B6:D6)</f>
        <v>1000500</v>
      </c>
      <c r="C6" s="2"/>
      <c r="D6" s="2"/>
    </row>
    <row r="7" spans="1:4" ht="12.75">
      <c r="A7" t="s">
        <v>5</v>
      </c>
      <c r="B7" s="2">
        <f>SUM(QI:Q4!B7:D7)</f>
        <v>2032000</v>
      </c>
      <c r="C7" s="2"/>
      <c r="D7" s="2"/>
    </row>
    <row r="8" spans="1:4" ht="12.75">
      <c r="A8" t="s">
        <v>6</v>
      </c>
      <c r="B8" s="2">
        <f>SUM(QI:Q4!B8:D8)</f>
        <v>1810000</v>
      </c>
      <c r="C8" s="2"/>
      <c r="D8" s="2"/>
    </row>
    <row r="9" spans="1:4" ht="12.75">
      <c r="A9" t="s">
        <v>7</v>
      </c>
      <c r="B9" s="2">
        <f>SUM(QI:Q4!B9:D9)</f>
        <v>577200</v>
      </c>
      <c r="C9" s="2"/>
      <c r="D9" s="2"/>
    </row>
    <row r="12" spans="1:2" ht="12.75">
      <c r="A12" t="s">
        <v>22</v>
      </c>
      <c r="B12" s="3">
        <f>SUM(B6:B11)</f>
        <v>5419700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Help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Andria Hunter</cp:lastModifiedBy>
  <dcterms:created xsi:type="dcterms:W3CDTF">1999-03-25T20:33:03Z</dcterms:created>
  <dcterms:modified xsi:type="dcterms:W3CDTF">2007-06-04T20:29:46Z</dcterms:modified>
  <cp:category/>
  <cp:version/>
  <cp:contentType/>
  <cp:contentStatus/>
</cp:coreProperties>
</file>